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7110" windowHeight="3480" activeTab="0"/>
  </bookViews>
  <sheets>
    <sheet name="план-факт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<sst xmlns="http://schemas.openxmlformats.org/spreadsheetml/2006/main" count="71" uniqueCount="66">
  <si>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тис.грн.</t>
  </si>
  <si>
    <t xml:space="preserve">Доходи </t>
  </si>
  <si>
    <t xml:space="preserve">Податок на прибуток </t>
  </si>
  <si>
    <t xml:space="preserve">Чистий прибуток </t>
  </si>
  <si>
    <t>КП "Муніципальна телевізійна мережа"</t>
  </si>
  <si>
    <t>КП "Примула"</t>
  </si>
  <si>
    <t>КП ЕЗО «Запоріжміськсвітло»</t>
  </si>
  <si>
    <t>КП "ВРЕЖО №1"</t>
  </si>
  <si>
    <t>КП "ВРЕЖО №2"</t>
  </si>
  <si>
    <t>КП "ВРЕЖО №3"</t>
  </si>
  <si>
    <t>КП "ВРЕЖО №4"</t>
  </si>
  <si>
    <t>КП "ВРЕЖО №5"*</t>
  </si>
  <si>
    <t>КП "ВРЕЖО №6"</t>
  </si>
  <si>
    <t>КП "ВРЕЖО №7"</t>
  </si>
  <si>
    <t>КП "ВРЕЖО №8"</t>
  </si>
  <si>
    <t>КП "ВРЕЖО №9"</t>
  </si>
  <si>
    <t>КП "ВРЕЖО №10"</t>
  </si>
  <si>
    <t>КП "ВРЕЖО №11"</t>
  </si>
  <si>
    <t>КП "ВРЕЖО №13"</t>
  </si>
  <si>
    <t>КП "РЕПОГ "</t>
  </si>
  <si>
    <t>Всього:</t>
  </si>
  <si>
    <t>Прибуток</t>
  </si>
  <si>
    <t xml:space="preserve">Збиток </t>
  </si>
  <si>
    <t xml:space="preserve">* - підприємство у стадії ліквідації  </t>
  </si>
  <si>
    <t>Найменування підприємства</t>
  </si>
  <si>
    <t>Витрати</t>
  </si>
  <si>
    <t>план</t>
  </si>
  <si>
    <t xml:space="preserve">факт </t>
  </si>
  <si>
    <t>факт</t>
  </si>
  <si>
    <t>КП “Водоканал”</t>
  </si>
  <si>
    <t>КП “Запорізьке міське інвестиційне агентство”</t>
  </si>
  <si>
    <t>КП “Центр управління інформаційними технологіями ”</t>
  </si>
  <si>
    <t xml:space="preserve">КП “Управління капітального будівництва” </t>
  </si>
  <si>
    <t>КП “ЗМ друкарня “Дніпровський металург”</t>
  </si>
  <si>
    <t>КП “Редакція газети “Запорозька Січ”</t>
  </si>
  <si>
    <t>КП “СПРИЯННЯ”</t>
  </si>
  <si>
    <t>Концерн “Міські теплові мережі”</t>
  </si>
  <si>
    <t>Теплові мережі Заводського району</t>
  </si>
  <si>
    <t>Теплові мережі Комунарського району</t>
  </si>
  <si>
    <t>КП “Паркування”</t>
  </si>
  <si>
    <t>ЗКП МЕ “Запоріжелектротранс”</t>
  </si>
  <si>
    <t>КП “Преса”</t>
  </si>
  <si>
    <t>КП “Градпроект”</t>
  </si>
  <si>
    <t>КП "Міська стоматологічна поліклініка№5"</t>
  </si>
  <si>
    <t>КП “ККП Жовтневого  району”</t>
  </si>
  <si>
    <t>КП “Мрія”</t>
  </si>
  <si>
    <t>КП “Комунарський ККП”*</t>
  </si>
  <si>
    <t>КП “Візит”</t>
  </si>
  <si>
    <t>КП “Запоріжринок”</t>
  </si>
  <si>
    <t>КП “Побутовик”</t>
  </si>
  <si>
    <t>КП “Титан”</t>
  </si>
  <si>
    <t>КРБП “Зеленбуд”</t>
  </si>
  <si>
    <t>КП “ЕЛУАШ”</t>
  </si>
  <si>
    <t>СКП “Запорізька міська ритуальна служба”</t>
  </si>
  <si>
    <t>КП “Зірка”</t>
  </si>
  <si>
    <t>МКП “Основаніє”</t>
  </si>
  <si>
    <t>ЗКАТП-082801"Комунсантрансекологія"</t>
  </si>
  <si>
    <t>КСВП “ПС “Юність”</t>
  </si>
  <si>
    <t>КП “Центральний стадіон”</t>
  </si>
  <si>
    <t>КП “ЦПК та В“Дубовий гай”</t>
  </si>
  <si>
    <t>№ з/п</t>
  </si>
  <si>
    <t>Додаток 3</t>
  </si>
  <si>
    <t>Фінансові показники комунальних підприємств м.Запоріжжя за 2011 рік</t>
  </si>
  <si>
    <t>Секретар міської ради</t>
  </si>
  <si>
    <t>В.Ф.Кальцев</t>
  </si>
  <si>
    <t>до рішення від 23.02.2012 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</si>
</sst>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0"/>
    </font>
    <font>
      <sz val="6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Arial"/>
      <family val="2"/>
    </font>
    <font>
      <sz val="10"/>
      <name val="Times New Roman"/>
      <family val="1"/>
    </font>
    <font>
      <sz val="7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12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u val="single"/>
      <sz val="11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7" fillId="0" borderId="13" xfId="52" applyNumberFormat="1" applyFont="1" applyFill="1" applyBorder="1" applyAlignment="1" applyProtection="1">
      <alignment horizontal="left" vertical="top"/>
      <protection/>
    </xf>
    <xf numFmtId="164" fontId="7" fillId="0" borderId="13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vertical="center" wrapText="1"/>
    </xf>
    <xf numFmtId="164" fontId="7" fillId="0" borderId="13" xfId="52" applyNumberFormat="1" applyFont="1" applyFill="1" applyBorder="1" applyAlignment="1" applyProtection="1">
      <alignment vertical="top"/>
      <protection/>
    </xf>
    <xf numFmtId="0" fontId="7" fillId="33" borderId="14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left" vertical="center" wrapText="1"/>
    </xf>
    <xf numFmtId="164" fontId="7" fillId="33" borderId="13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7" fillId="0" borderId="21" xfId="0" applyNumberFormat="1" applyFont="1" applyFill="1" applyBorder="1" applyAlignment="1">
      <alignment horizontal="right" vertical="center" wrapText="1"/>
    </xf>
    <xf numFmtId="164" fontId="7" fillId="0" borderId="21" xfId="0" applyNumberFormat="1" applyFont="1" applyFill="1" applyBorder="1" applyAlignment="1">
      <alignment vertical="center" wrapText="1"/>
    </xf>
    <xf numFmtId="164" fontId="7" fillId="0" borderId="22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7" fillId="0" borderId="23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vertical="center" wrapText="1"/>
    </xf>
    <xf numFmtId="164" fontId="7" fillId="0" borderId="24" xfId="0" applyNumberFormat="1" applyFont="1" applyFill="1" applyBorder="1" applyAlignment="1">
      <alignment horizontal="right" vertical="center" wrapText="1"/>
    </xf>
    <xf numFmtId="164" fontId="7" fillId="0" borderId="25" xfId="0" applyNumberFormat="1" applyFont="1" applyFill="1" applyBorder="1" applyAlignment="1">
      <alignment horizontal="right" vertical="center" wrapText="1"/>
    </xf>
    <xf numFmtId="164" fontId="7" fillId="0" borderId="22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/>
    </xf>
    <xf numFmtId="0" fontId="7" fillId="0" borderId="26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5"/>
  <sheetViews>
    <sheetView tabSelected="1" zoomScalePageLayoutView="0" workbookViewId="0" topLeftCell="A1">
      <selection activeCell="H2" sqref="H2:J2"/>
    </sheetView>
  </sheetViews>
  <sheetFormatPr defaultColWidth="9.00390625" defaultRowHeight="12.75"/>
  <cols>
    <col min="1" max="1" width="3.875" style="34" customWidth="1"/>
    <col min="2" max="2" width="43.625" style="31" customWidth="1"/>
    <col min="3" max="3" width="12.125" style="31" customWidth="1"/>
    <col min="4" max="4" width="11.00390625" style="34" customWidth="1"/>
    <col min="5" max="5" width="11.125" style="34" customWidth="1"/>
    <col min="6" max="6" width="12.125" style="30" customWidth="1"/>
    <col min="7" max="8" width="11.00390625" style="30" customWidth="1"/>
    <col min="9" max="9" width="12.00390625" style="30" customWidth="1"/>
    <col min="10" max="10" width="11.625" style="2" customWidth="1"/>
    <col min="11" max="16384" width="9.125" style="2" customWidth="1"/>
  </cols>
  <sheetData>
    <row r="1" spans="8:10" ht="15.75">
      <c r="H1" s="85" t="s">
        <v>61</v>
      </c>
      <c r="I1" s="85"/>
      <c r="J1" s="85"/>
    </row>
    <row r="2" spans="8:10" ht="46.5" customHeight="1">
      <c r="H2" s="93" t="s">
        <v>65</v>
      </c>
      <c r="I2" s="84"/>
      <c r="J2" s="84"/>
    </row>
    <row r="3" spans="1:10" ht="15" customHeight="1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4.25" customHeight="1" thickBot="1">
      <c r="A4" s="1"/>
      <c r="B4" s="1"/>
      <c r="C4" s="1"/>
      <c r="D4" s="1"/>
      <c r="E4" s="1"/>
      <c r="F4" s="1"/>
      <c r="G4" s="1"/>
      <c r="H4" s="1"/>
      <c r="I4" s="1"/>
      <c r="J4" s="1" t="s">
        <v>0</v>
      </c>
    </row>
    <row r="5" spans="1:10" s="3" customFormat="1" ht="16.5" customHeight="1">
      <c r="A5" s="88" t="s">
        <v>60</v>
      </c>
      <c r="B5" s="90" t="s">
        <v>24</v>
      </c>
      <c r="C5" s="90" t="s">
        <v>1</v>
      </c>
      <c r="D5" s="90"/>
      <c r="E5" s="90" t="s">
        <v>25</v>
      </c>
      <c r="F5" s="90"/>
      <c r="G5" s="90" t="s">
        <v>2</v>
      </c>
      <c r="H5" s="90"/>
      <c r="I5" s="90" t="s">
        <v>3</v>
      </c>
      <c r="J5" s="92"/>
    </row>
    <row r="6" spans="1:10" s="5" customFormat="1" ht="16.5" customHeight="1" thickBot="1">
      <c r="A6" s="89"/>
      <c r="B6" s="91"/>
      <c r="C6" s="4" t="s">
        <v>26</v>
      </c>
      <c r="D6" s="4" t="s">
        <v>27</v>
      </c>
      <c r="E6" s="4" t="s">
        <v>26</v>
      </c>
      <c r="F6" s="4" t="s">
        <v>27</v>
      </c>
      <c r="G6" s="4" t="s">
        <v>26</v>
      </c>
      <c r="H6" s="4" t="s">
        <v>27</v>
      </c>
      <c r="I6" s="4" t="s">
        <v>26</v>
      </c>
      <c r="J6" s="66" t="s">
        <v>28</v>
      </c>
    </row>
    <row r="7" spans="1:10" s="5" customFormat="1" ht="12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7">
        <v>10</v>
      </c>
    </row>
    <row r="8" spans="1:13" s="3" customFormat="1" ht="15" customHeight="1">
      <c r="A8" s="65">
        <v>1</v>
      </c>
      <c r="B8" s="63" t="s">
        <v>29</v>
      </c>
      <c r="C8" s="16">
        <v>350181</v>
      </c>
      <c r="D8" s="16">
        <v>379822</v>
      </c>
      <c r="E8" s="16">
        <v>349954</v>
      </c>
      <c r="F8" s="16">
        <v>384525</v>
      </c>
      <c r="G8" s="16">
        <v>371</v>
      </c>
      <c r="H8" s="16">
        <v>10927</v>
      </c>
      <c r="I8" s="16">
        <f>C8-E8</f>
        <v>227</v>
      </c>
      <c r="J8" s="68">
        <f aca="true" t="shared" si="0" ref="J8:J55">D8-F8</f>
        <v>-4703</v>
      </c>
      <c r="K8" s="35"/>
      <c r="M8" s="35"/>
    </row>
    <row r="9" spans="1:11" s="3" customFormat="1" ht="14.25" customHeight="1">
      <c r="A9" s="11">
        <v>2</v>
      </c>
      <c r="B9" s="36" t="s">
        <v>30</v>
      </c>
      <c r="C9" s="10">
        <v>7633.7</v>
      </c>
      <c r="D9" s="10">
        <v>7599.7</v>
      </c>
      <c r="E9" s="10">
        <v>7311.3</v>
      </c>
      <c r="F9" s="10">
        <v>7198.8</v>
      </c>
      <c r="G9" s="10">
        <v>149</v>
      </c>
      <c r="H9" s="10">
        <v>149</v>
      </c>
      <c r="I9" s="10">
        <f aca="true" t="shared" si="1" ref="I9:I55">C9-E9</f>
        <v>322.39999999999964</v>
      </c>
      <c r="J9" s="69">
        <f t="shared" si="0"/>
        <v>400.89999999999964</v>
      </c>
      <c r="K9" s="35"/>
    </row>
    <row r="10" spans="1:11" s="3" customFormat="1" ht="14.25" customHeight="1">
      <c r="A10" s="11">
        <v>3</v>
      </c>
      <c r="B10" s="36" t="s">
        <v>31</v>
      </c>
      <c r="C10" s="10">
        <v>1419.8</v>
      </c>
      <c r="D10" s="10">
        <v>1453.4</v>
      </c>
      <c r="E10" s="10">
        <v>1379.8</v>
      </c>
      <c r="F10" s="10">
        <v>1417.2</v>
      </c>
      <c r="G10" s="10">
        <v>10</v>
      </c>
      <c r="H10" s="10">
        <v>9.7</v>
      </c>
      <c r="I10" s="10">
        <f t="shared" si="1"/>
        <v>40</v>
      </c>
      <c r="J10" s="69">
        <f t="shared" si="0"/>
        <v>36.200000000000045</v>
      </c>
      <c r="K10" s="35"/>
    </row>
    <row r="11" spans="1:11" s="12" customFormat="1" ht="13.5" customHeight="1">
      <c r="A11" s="11">
        <v>4</v>
      </c>
      <c r="B11" s="36" t="s">
        <v>32</v>
      </c>
      <c r="C11" s="37">
        <v>5400</v>
      </c>
      <c r="D11" s="10">
        <v>3779</v>
      </c>
      <c r="E11" s="37">
        <v>5200</v>
      </c>
      <c r="F11" s="10">
        <v>4553</v>
      </c>
      <c r="G11" s="37">
        <v>0</v>
      </c>
      <c r="H11" s="10">
        <v>0</v>
      </c>
      <c r="I11" s="37">
        <f t="shared" si="1"/>
        <v>200</v>
      </c>
      <c r="J11" s="69">
        <f t="shared" si="0"/>
        <v>-774</v>
      </c>
      <c r="K11" s="35"/>
    </row>
    <row r="12" spans="1:11" s="3" customFormat="1" ht="14.25" customHeight="1">
      <c r="A12" s="11">
        <v>5</v>
      </c>
      <c r="B12" s="36" t="s">
        <v>33</v>
      </c>
      <c r="C12" s="37">
        <v>2184</v>
      </c>
      <c r="D12" s="10">
        <v>1790</v>
      </c>
      <c r="E12" s="37">
        <v>2166</v>
      </c>
      <c r="F12" s="10">
        <v>1773</v>
      </c>
      <c r="G12" s="37">
        <v>6</v>
      </c>
      <c r="H12" s="10">
        <v>5</v>
      </c>
      <c r="I12" s="37">
        <f t="shared" si="1"/>
        <v>18</v>
      </c>
      <c r="J12" s="69">
        <f t="shared" si="0"/>
        <v>17</v>
      </c>
      <c r="K12" s="35"/>
    </row>
    <row r="13" spans="1:11" s="3" customFormat="1" ht="14.25" customHeight="1">
      <c r="A13" s="11">
        <v>6</v>
      </c>
      <c r="B13" s="36" t="s">
        <v>34</v>
      </c>
      <c r="C13" s="37">
        <v>1488.8</v>
      </c>
      <c r="D13" s="10">
        <v>1265.1</v>
      </c>
      <c r="E13" s="37">
        <v>1478.3</v>
      </c>
      <c r="F13" s="10">
        <v>1375.6</v>
      </c>
      <c r="G13" s="37">
        <v>5</v>
      </c>
      <c r="H13" s="10">
        <v>1</v>
      </c>
      <c r="I13" s="37">
        <f t="shared" si="1"/>
        <v>10.5</v>
      </c>
      <c r="J13" s="69">
        <f t="shared" si="0"/>
        <v>-110.5</v>
      </c>
      <c r="K13" s="35"/>
    </row>
    <row r="14" spans="1:11" s="3" customFormat="1" ht="13.5" customHeight="1">
      <c r="A14" s="11">
        <v>7</v>
      </c>
      <c r="B14" s="36" t="s">
        <v>35</v>
      </c>
      <c r="C14" s="37">
        <v>697</v>
      </c>
      <c r="D14" s="10">
        <v>749</v>
      </c>
      <c r="E14" s="37">
        <v>627</v>
      </c>
      <c r="F14" s="10">
        <v>736</v>
      </c>
      <c r="G14" s="37">
        <v>40</v>
      </c>
      <c r="H14" s="10">
        <v>30.4</v>
      </c>
      <c r="I14" s="37">
        <f t="shared" si="1"/>
        <v>70</v>
      </c>
      <c r="J14" s="69">
        <f t="shared" si="0"/>
        <v>13</v>
      </c>
      <c r="K14" s="35"/>
    </row>
    <row r="15" spans="1:13" s="3" customFormat="1" ht="13.5" customHeight="1">
      <c r="A15" s="11">
        <v>8</v>
      </c>
      <c r="B15" s="36" t="s">
        <v>36</v>
      </c>
      <c r="C15" s="37">
        <v>942952</v>
      </c>
      <c r="D15" s="10">
        <v>1004548</v>
      </c>
      <c r="E15" s="37">
        <v>833937</v>
      </c>
      <c r="F15" s="10">
        <v>865361</v>
      </c>
      <c r="G15" s="37">
        <v>9034</v>
      </c>
      <c r="H15" s="10">
        <v>21149</v>
      </c>
      <c r="I15" s="37">
        <f t="shared" si="1"/>
        <v>109015</v>
      </c>
      <c r="J15" s="69">
        <f t="shared" si="0"/>
        <v>139187</v>
      </c>
      <c r="K15" s="35"/>
      <c r="M15" s="35"/>
    </row>
    <row r="16" spans="1:11" s="14" customFormat="1" ht="13.5" customHeight="1">
      <c r="A16" s="13">
        <v>9</v>
      </c>
      <c r="B16" s="58" t="s">
        <v>37</v>
      </c>
      <c r="C16" s="37">
        <v>380</v>
      </c>
      <c r="D16" s="10">
        <v>61.1</v>
      </c>
      <c r="E16" s="37">
        <v>373</v>
      </c>
      <c r="F16" s="10">
        <v>71.1</v>
      </c>
      <c r="G16" s="37">
        <v>2</v>
      </c>
      <c r="H16" s="10">
        <v>0.1</v>
      </c>
      <c r="I16" s="37">
        <f t="shared" si="1"/>
        <v>7</v>
      </c>
      <c r="J16" s="69">
        <f t="shared" si="0"/>
        <v>-9.999999999999993</v>
      </c>
      <c r="K16" s="35"/>
    </row>
    <row r="17" spans="1:11" s="3" customFormat="1" ht="13.5" customHeight="1">
      <c r="A17" s="11">
        <v>10</v>
      </c>
      <c r="B17" s="36" t="s">
        <v>38</v>
      </c>
      <c r="C17" s="37">
        <v>660</v>
      </c>
      <c r="D17" s="10">
        <v>747.7</v>
      </c>
      <c r="E17" s="37">
        <v>648.9</v>
      </c>
      <c r="F17" s="10">
        <v>737.7</v>
      </c>
      <c r="G17" s="37">
        <v>3.7</v>
      </c>
      <c r="H17" s="10">
        <v>3.3</v>
      </c>
      <c r="I17" s="37">
        <f t="shared" si="1"/>
        <v>11.100000000000023</v>
      </c>
      <c r="J17" s="69">
        <f t="shared" si="0"/>
        <v>10</v>
      </c>
      <c r="K17" s="35"/>
    </row>
    <row r="18" spans="1:11" s="3" customFormat="1" ht="13.5" customHeight="1">
      <c r="A18" s="11">
        <v>11</v>
      </c>
      <c r="B18" s="36" t="s">
        <v>39</v>
      </c>
      <c r="C18" s="37">
        <v>1090</v>
      </c>
      <c r="D18" s="10">
        <v>1739</v>
      </c>
      <c r="E18" s="37">
        <v>1072</v>
      </c>
      <c r="F18" s="10">
        <v>1752</v>
      </c>
      <c r="G18" s="37">
        <v>8</v>
      </c>
      <c r="H18" s="10">
        <v>16</v>
      </c>
      <c r="I18" s="37">
        <f t="shared" si="1"/>
        <v>18</v>
      </c>
      <c r="J18" s="69">
        <f t="shared" si="0"/>
        <v>-13</v>
      </c>
      <c r="K18" s="35"/>
    </row>
    <row r="19" spans="1:11" s="3" customFormat="1" ht="14.25" customHeight="1">
      <c r="A19" s="11">
        <v>12</v>
      </c>
      <c r="B19" s="36" t="s">
        <v>40</v>
      </c>
      <c r="C19" s="37">
        <v>116031</v>
      </c>
      <c r="D19" s="10">
        <v>107042</v>
      </c>
      <c r="E19" s="37">
        <v>116031</v>
      </c>
      <c r="F19" s="10">
        <v>111360</v>
      </c>
      <c r="G19" s="37">
        <v>0</v>
      </c>
      <c r="H19" s="10">
        <v>1007</v>
      </c>
      <c r="I19" s="37">
        <f t="shared" si="1"/>
        <v>0</v>
      </c>
      <c r="J19" s="69">
        <f t="shared" si="0"/>
        <v>-4318</v>
      </c>
      <c r="K19" s="35"/>
    </row>
    <row r="20" spans="1:11" s="3" customFormat="1" ht="14.25" customHeight="1">
      <c r="A20" s="11">
        <v>13</v>
      </c>
      <c r="B20" s="36" t="s">
        <v>41</v>
      </c>
      <c r="C20" s="37">
        <v>15525</v>
      </c>
      <c r="D20" s="10">
        <v>15595</v>
      </c>
      <c r="E20" s="37">
        <v>15485</v>
      </c>
      <c r="F20" s="10">
        <v>15554</v>
      </c>
      <c r="G20" s="37">
        <v>52</v>
      </c>
      <c r="H20" s="10">
        <v>40</v>
      </c>
      <c r="I20" s="37">
        <f t="shared" si="1"/>
        <v>40</v>
      </c>
      <c r="J20" s="69">
        <f t="shared" si="0"/>
        <v>41</v>
      </c>
      <c r="K20" s="35"/>
    </row>
    <row r="21" spans="1:11" s="3" customFormat="1" ht="12" customHeight="1">
      <c r="A21" s="11">
        <v>14</v>
      </c>
      <c r="B21" s="9" t="s">
        <v>4</v>
      </c>
      <c r="C21" s="38">
        <v>3185</v>
      </c>
      <c r="D21" s="10">
        <v>2968</v>
      </c>
      <c r="E21" s="37">
        <v>3181</v>
      </c>
      <c r="F21" s="10">
        <v>3054</v>
      </c>
      <c r="G21" s="37">
        <v>1</v>
      </c>
      <c r="H21" s="10">
        <v>7</v>
      </c>
      <c r="I21" s="37">
        <f t="shared" si="1"/>
        <v>4</v>
      </c>
      <c r="J21" s="69">
        <f t="shared" si="0"/>
        <v>-86</v>
      </c>
      <c r="K21" s="35"/>
    </row>
    <row r="22" spans="1:11" s="3" customFormat="1" ht="12" customHeight="1">
      <c r="A22" s="39">
        <v>15</v>
      </c>
      <c r="B22" s="36" t="s">
        <v>42</v>
      </c>
      <c r="C22" s="37">
        <v>5454</v>
      </c>
      <c r="D22" s="10">
        <v>3615</v>
      </c>
      <c r="E22" s="37">
        <v>5259</v>
      </c>
      <c r="F22" s="10">
        <v>3659</v>
      </c>
      <c r="G22" s="37">
        <v>79</v>
      </c>
      <c r="H22" s="10">
        <v>0</v>
      </c>
      <c r="I22" s="37">
        <f t="shared" si="1"/>
        <v>195</v>
      </c>
      <c r="J22" s="69">
        <f t="shared" si="0"/>
        <v>-44</v>
      </c>
      <c r="K22" s="35"/>
    </row>
    <row r="23" spans="1:11" s="15" customFormat="1" ht="13.5" customHeight="1">
      <c r="A23" s="11">
        <v>16</v>
      </c>
      <c r="B23" s="40" t="s">
        <v>5</v>
      </c>
      <c r="C23" s="41">
        <v>15319</v>
      </c>
      <c r="D23" s="10">
        <v>14709</v>
      </c>
      <c r="E23" s="37">
        <v>15293</v>
      </c>
      <c r="F23" s="10">
        <v>14683</v>
      </c>
      <c r="G23" s="37">
        <v>106</v>
      </c>
      <c r="H23" s="10">
        <v>111</v>
      </c>
      <c r="I23" s="37">
        <f t="shared" si="1"/>
        <v>26</v>
      </c>
      <c r="J23" s="69">
        <f t="shared" si="0"/>
        <v>26</v>
      </c>
      <c r="K23" s="35"/>
    </row>
    <row r="24" spans="1:11" s="3" customFormat="1" ht="13.5" customHeight="1">
      <c r="A24" s="11">
        <v>17</v>
      </c>
      <c r="B24" s="36" t="s">
        <v>43</v>
      </c>
      <c r="C24" s="37">
        <v>3443</v>
      </c>
      <c r="D24" s="10">
        <v>3328.1</v>
      </c>
      <c r="E24" s="37">
        <v>3363</v>
      </c>
      <c r="F24" s="10">
        <v>3196.2</v>
      </c>
      <c r="G24" s="37">
        <v>20</v>
      </c>
      <c r="H24" s="10">
        <v>52.2</v>
      </c>
      <c r="I24" s="37">
        <f t="shared" si="1"/>
        <v>80</v>
      </c>
      <c r="J24" s="69">
        <f t="shared" si="0"/>
        <v>131.9000000000001</v>
      </c>
      <c r="K24" s="35"/>
    </row>
    <row r="25" spans="1:11" s="3" customFormat="1" ht="13.5" customHeight="1">
      <c r="A25" s="11">
        <v>18</v>
      </c>
      <c r="B25" s="36" t="s">
        <v>44</v>
      </c>
      <c r="C25" s="37">
        <v>191</v>
      </c>
      <c r="D25" s="10">
        <v>206.5</v>
      </c>
      <c r="E25" s="37">
        <v>144</v>
      </c>
      <c r="F25" s="10">
        <v>184.9</v>
      </c>
      <c r="G25" s="37">
        <v>16</v>
      </c>
      <c r="H25" s="10">
        <v>6.6</v>
      </c>
      <c r="I25" s="37">
        <f t="shared" si="1"/>
        <v>47</v>
      </c>
      <c r="J25" s="69">
        <f t="shared" si="0"/>
        <v>21.599999999999994</v>
      </c>
      <c r="K25" s="35"/>
    </row>
    <row r="26" spans="1:11" s="3" customFormat="1" ht="13.5" customHeight="1">
      <c r="A26" s="11">
        <v>19</v>
      </c>
      <c r="B26" s="36" t="s">
        <v>45</v>
      </c>
      <c r="C26" s="37">
        <v>1850</v>
      </c>
      <c r="D26" s="10">
        <v>952.3</v>
      </c>
      <c r="E26" s="37">
        <v>1829</v>
      </c>
      <c r="F26" s="10">
        <v>926.1</v>
      </c>
      <c r="G26" s="37">
        <v>10.5</v>
      </c>
      <c r="H26" s="10">
        <v>8</v>
      </c>
      <c r="I26" s="37">
        <f t="shared" si="1"/>
        <v>21</v>
      </c>
      <c r="J26" s="69">
        <f t="shared" si="0"/>
        <v>26.199999999999932</v>
      </c>
      <c r="K26" s="35"/>
    </row>
    <row r="27" spans="1:11" s="3" customFormat="1" ht="13.5" customHeight="1">
      <c r="A27" s="11">
        <v>20</v>
      </c>
      <c r="B27" s="36" t="s">
        <v>46</v>
      </c>
      <c r="C27" s="37">
        <v>0</v>
      </c>
      <c r="D27" s="10">
        <v>216.6</v>
      </c>
      <c r="E27" s="37">
        <v>0</v>
      </c>
      <c r="F27" s="10">
        <v>245.6</v>
      </c>
      <c r="G27" s="37">
        <v>0</v>
      </c>
      <c r="H27" s="10">
        <v>0</v>
      </c>
      <c r="I27" s="37">
        <f t="shared" si="1"/>
        <v>0</v>
      </c>
      <c r="J27" s="69">
        <f t="shared" si="0"/>
        <v>-29</v>
      </c>
      <c r="K27" s="35"/>
    </row>
    <row r="28" spans="1:11" s="3" customFormat="1" ht="13.5" customHeight="1">
      <c r="A28" s="11">
        <v>21</v>
      </c>
      <c r="B28" s="36" t="s">
        <v>47</v>
      </c>
      <c r="C28" s="37">
        <v>385</v>
      </c>
      <c r="D28" s="10">
        <v>422.5</v>
      </c>
      <c r="E28" s="37">
        <v>361</v>
      </c>
      <c r="F28" s="10">
        <v>390.4</v>
      </c>
      <c r="G28" s="37">
        <v>8</v>
      </c>
      <c r="H28" s="10">
        <v>9.6</v>
      </c>
      <c r="I28" s="37">
        <f t="shared" si="1"/>
        <v>24</v>
      </c>
      <c r="J28" s="69">
        <f t="shared" si="0"/>
        <v>32.10000000000002</v>
      </c>
      <c r="K28" s="35"/>
    </row>
    <row r="29" spans="1:13" s="3" customFormat="1" ht="13.5" customHeight="1">
      <c r="A29" s="11">
        <v>22</v>
      </c>
      <c r="B29" s="36" t="s">
        <v>48</v>
      </c>
      <c r="C29" s="37">
        <v>16524</v>
      </c>
      <c r="D29" s="10">
        <v>17877</v>
      </c>
      <c r="E29" s="37">
        <v>15612</v>
      </c>
      <c r="F29" s="10">
        <v>16414</v>
      </c>
      <c r="G29" s="37">
        <v>270</v>
      </c>
      <c r="H29" s="10">
        <v>972</v>
      </c>
      <c r="I29" s="37">
        <f t="shared" si="1"/>
        <v>912</v>
      </c>
      <c r="J29" s="69">
        <f t="shared" si="0"/>
        <v>1463</v>
      </c>
      <c r="K29" s="35"/>
      <c r="M29" s="35"/>
    </row>
    <row r="30" spans="1:11" s="3" customFormat="1" ht="12.75" customHeight="1">
      <c r="A30" s="11">
        <v>24</v>
      </c>
      <c r="B30" s="36" t="s">
        <v>49</v>
      </c>
      <c r="C30" s="37">
        <v>765</v>
      </c>
      <c r="D30" s="10">
        <v>872.7</v>
      </c>
      <c r="E30" s="37">
        <v>712</v>
      </c>
      <c r="F30" s="10">
        <v>1084.6</v>
      </c>
      <c r="G30" s="37">
        <v>8</v>
      </c>
      <c r="H30" s="10">
        <v>9.2</v>
      </c>
      <c r="I30" s="37">
        <f>C30-E30</f>
        <v>53</v>
      </c>
      <c r="J30" s="69">
        <f>D30-F30</f>
        <v>-211.89999999999986</v>
      </c>
      <c r="K30" s="35"/>
    </row>
    <row r="31" spans="1:11" s="3" customFormat="1" ht="13.5" customHeight="1">
      <c r="A31" s="11">
        <v>23</v>
      </c>
      <c r="B31" s="36" t="s">
        <v>50</v>
      </c>
      <c r="C31" s="37">
        <v>5606</v>
      </c>
      <c r="D31" s="10">
        <v>5628.6</v>
      </c>
      <c r="E31" s="37">
        <v>5600</v>
      </c>
      <c r="F31" s="10">
        <v>5619.3</v>
      </c>
      <c r="G31" s="37">
        <v>3</v>
      </c>
      <c r="H31" s="10">
        <v>3.5</v>
      </c>
      <c r="I31" s="37">
        <f t="shared" si="1"/>
        <v>6</v>
      </c>
      <c r="J31" s="69">
        <f t="shared" si="0"/>
        <v>9.300000000000182</v>
      </c>
      <c r="K31" s="35"/>
    </row>
    <row r="32" spans="1:11" s="3" customFormat="1" ht="12.75" customHeight="1">
      <c r="A32" s="11">
        <v>25</v>
      </c>
      <c r="B32" s="36" t="s">
        <v>51</v>
      </c>
      <c r="C32" s="37">
        <v>15652</v>
      </c>
      <c r="D32" s="10">
        <v>16452</v>
      </c>
      <c r="E32" s="37">
        <v>15464</v>
      </c>
      <c r="F32" s="10">
        <v>16216</v>
      </c>
      <c r="G32" s="37">
        <v>120</v>
      </c>
      <c r="H32" s="10">
        <v>270</v>
      </c>
      <c r="I32" s="37">
        <f t="shared" si="1"/>
        <v>188</v>
      </c>
      <c r="J32" s="69">
        <f t="shared" si="0"/>
        <v>236</v>
      </c>
      <c r="K32" s="35"/>
    </row>
    <row r="33" spans="1:12" s="3" customFormat="1" ht="12" customHeight="1">
      <c r="A33" s="11">
        <v>26</v>
      </c>
      <c r="B33" s="36" t="s">
        <v>52</v>
      </c>
      <c r="C33" s="37">
        <v>54166</v>
      </c>
      <c r="D33" s="10">
        <v>57821</v>
      </c>
      <c r="E33" s="37">
        <v>54146</v>
      </c>
      <c r="F33" s="10">
        <v>53477</v>
      </c>
      <c r="G33" s="37">
        <v>8</v>
      </c>
      <c r="H33" s="10">
        <v>989</v>
      </c>
      <c r="I33" s="37">
        <f t="shared" si="1"/>
        <v>20</v>
      </c>
      <c r="J33" s="69">
        <f t="shared" si="0"/>
        <v>4344</v>
      </c>
      <c r="K33" s="35"/>
      <c r="L33" s="35"/>
    </row>
    <row r="34" spans="1:13" s="3" customFormat="1" ht="14.25" customHeight="1">
      <c r="A34" s="11">
        <v>27</v>
      </c>
      <c r="B34" s="36" t="s">
        <v>6</v>
      </c>
      <c r="C34" s="37">
        <v>17297</v>
      </c>
      <c r="D34" s="10">
        <v>16296</v>
      </c>
      <c r="E34" s="37">
        <v>16929</v>
      </c>
      <c r="F34" s="10">
        <v>16828</v>
      </c>
      <c r="G34" s="37">
        <v>125</v>
      </c>
      <c r="H34" s="10">
        <v>387</v>
      </c>
      <c r="I34" s="37">
        <f t="shared" si="1"/>
        <v>368</v>
      </c>
      <c r="J34" s="69">
        <f t="shared" si="0"/>
        <v>-532</v>
      </c>
      <c r="K34" s="35"/>
      <c r="M34" s="35"/>
    </row>
    <row r="35" spans="1:11" s="3" customFormat="1" ht="13.5" customHeight="1" thickBot="1">
      <c r="A35" s="79">
        <v>28</v>
      </c>
      <c r="B35" s="42" t="s">
        <v>53</v>
      </c>
      <c r="C35" s="43">
        <v>13384</v>
      </c>
      <c r="D35" s="17">
        <v>15203</v>
      </c>
      <c r="E35" s="43">
        <v>13034</v>
      </c>
      <c r="F35" s="17">
        <v>14289</v>
      </c>
      <c r="G35" s="43">
        <v>90</v>
      </c>
      <c r="H35" s="17">
        <v>407</v>
      </c>
      <c r="I35" s="43">
        <f t="shared" si="1"/>
        <v>350</v>
      </c>
      <c r="J35" s="78">
        <f t="shared" si="0"/>
        <v>914</v>
      </c>
      <c r="K35" s="35"/>
    </row>
    <row r="36" spans="1:11" s="3" customFormat="1" ht="12.75" customHeight="1" thickBot="1">
      <c r="A36" s="64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7">
        <v>8</v>
      </c>
      <c r="I36" s="7">
        <v>9</v>
      </c>
      <c r="J36" s="67">
        <v>10</v>
      </c>
      <c r="K36" s="35"/>
    </row>
    <row r="37" spans="1:11" s="3" customFormat="1" ht="13.5" customHeight="1">
      <c r="A37" s="80">
        <v>29</v>
      </c>
      <c r="B37" s="74" t="s">
        <v>54</v>
      </c>
      <c r="C37" s="75">
        <v>244</v>
      </c>
      <c r="D37" s="76">
        <v>31</v>
      </c>
      <c r="E37" s="75">
        <v>236</v>
      </c>
      <c r="F37" s="76">
        <v>29</v>
      </c>
      <c r="G37" s="75">
        <v>2</v>
      </c>
      <c r="H37" s="76">
        <v>2</v>
      </c>
      <c r="I37" s="75">
        <f t="shared" si="1"/>
        <v>8</v>
      </c>
      <c r="J37" s="77">
        <f t="shared" si="0"/>
        <v>2</v>
      </c>
      <c r="K37" s="35"/>
    </row>
    <row r="38" spans="1:11" s="3" customFormat="1" ht="14.25" customHeight="1">
      <c r="A38" s="11">
        <v>30</v>
      </c>
      <c r="B38" s="36" t="s">
        <v>7</v>
      </c>
      <c r="C38" s="37">
        <v>29092</v>
      </c>
      <c r="D38" s="10">
        <v>42458</v>
      </c>
      <c r="E38" s="37">
        <v>28996</v>
      </c>
      <c r="F38" s="10">
        <v>42829</v>
      </c>
      <c r="G38" s="37">
        <v>30</v>
      </c>
      <c r="H38" s="10">
        <v>0</v>
      </c>
      <c r="I38" s="37">
        <f t="shared" si="1"/>
        <v>96</v>
      </c>
      <c r="J38" s="70">
        <f t="shared" si="0"/>
        <v>-371</v>
      </c>
      <c r="K38" s="35"/>
    </row>
    <row r="39" spans="1:11" s="3" customFormat="1" ht="12">
      <c r="A39" s="11">
        <v>31</v>
      </c>
      <c r="B39" s="36" t="s">
        <v>8</v>
      </c>
      <c r="C39" s="37">
        <v>28557</v>
      </c>
      <c r="D39" s="37">
        <v>39178</v>
      </c>
      <c r="E39" s="37">
        <v>28557</v>
      </c>
      <c r="F39" s="37">
        <v>37801</v>
      </c>
      <c r="G39" s="37">
        <v>0</v>
      </c>
      <c r="H39" s="10">
        <v>472</v>
      </c>
      <c r="I39" s="37">
        <f t="shared" si="1"/>
        <v>0</v>
      </c>
      <c r="J39" s="70">
        <f t="shared" si="0"/>
        <v>1377</v>
      </c>
      <c r="K39" s="35"/>
    </row>
    <row r="40" spans="1:11" s="3" customFormat="1" ht="12">
      <c r="A40" s="11">
        <v>32</v>
      </c>
      <c r="B40" s="36" t="s">
        <v>9</v>
      </c>
      <c r="C40" s="37">
        <v>20723</v>
      </c>
      <c r="D40" s="37">
        <v>29246</v>
      </c>
      <c r="E40" s="37">
        <v>20719</v>
      </c>
      <c r="F40" s="37">
        <v>29099</v>
      </c>
      <c r="G40" s="37">
        <v>1</v>
      </c>
      <c r="H40" s="10">
        <v>44</v>
      </c>
      <c r="I40" s="37">
        <f t="shared" si="1"/>
        <v>4</v>
      </c>
      <c r="J40" s="70">
        <f t="shared" si="0"/>
        <v>147</v>
      </c>
      <c r="K40" s="35"/>
    </row>
    <row r="41" spans="1:11" s="3" customFormat="1" ht="12">
      <c r="A41" s="11">
        <v>33</v>
      </c>
      <c r="B41" s="36" t="s">
        <v>10</v>
      </c>
      <c r="C41" s="37">
        <v>12478</v>
      </c>
      <c r="D41" s="37">
        <v>655655</v>
      </c>
      <c r="E41" s="37">
        <v>12478</v>
      </c>
      <c r="F41" s="37">
        <v>656221</v>
      </c>
      <c r="G41" s="37">
        <v>0</v>
      </c>
      <c r="H41" s="10">
        <v>11</v>
      </c>
      <c r="I41" s="37">
        <f t="shared" si="1"/>
        <v>0</v>
      </c>
      <c r="J41" s="70">
        <f t="shared" si="0"/>
        <v>-566</v>
      </c>
      <c r="K41" s="35"/>
    </row>
    <row r="42" spans="1:11" s="3" customFormat="1" ht="12">
      <c r="A42" s="11">
        <v>34</v>
      </c>
      <c r="B42" s="36" t="s">
        <v>11</v>
      </c>
      <c r="C42" s="37">
        <v>1376</v>
      </c>
      <c r="D42" s="37">
        <v>24</v>
      </c>
      <c r="E42" s="37">
        <v>1376</v>
      </c>
      <c r="F42" s="37">
        <v>651</v>
      </c>
      <c r="G42" s="37">
        <v>0</v>
      </c>
      <c r="H42" s="10">
        <v>0</v>
      </c>
      <c r="I42" s="37">
        <f t="shared" si="1"/>
        <v>0</v>
      </c>
      <c r="J42" s="70">
        <f t="shared" si="0"/>
        <v>-627</v>
      </c>
      <c r="K42" s="35"/>
    </row>
    <row r="43" spans="1:11" s="3" customFormat="1" ht="12">
      <c r="A43" s="11">
        <v>35</v>
      </c>
      <c r="B43" s="36" t="s">
        <v>12</v>
      </c>
      <c r="C43" s="37">
        <v>69895</v>
      </c>
      <c r="D43" s="37">
        <v>97930</v>
      </c>
      <c r="E43" s="37">
        <v>69892</v>
      </c>
      <c r="F43" s="37">
        <v>95779</v>
      </c>
      <c r="G43" s="37">
        <v>11</v>
      </c>
      <c r="H43" s="10">
        <v>647</v>
      </c>
      <c r="I43" s="37">
        <f t="shared" si="1"/>
        <v>3</v>
      </c>
      <c r="J43" s="70">
        <f t="shared" si="0"/>
        <v>2151</v>
      </c>
      <c r="K43" s="35"/>
    </row>
    <row r="44" spans="1:11" s="3" customFormat="1" ht="12">
      <c r="A44" s="11">
        <v>36</v>
      </c>
      <c r="B44" s="36" t="s">
        <v>13</v>
      </c>
      <c r="C44" s="37">
        <v>9944</v>
      </c>
      <c r="D44" s="37">
        <v>22566</v>
      </c>
      <c r="E44" s="37">
        <v>9811</v>
      </c>
      <c r="F44" s="37">
        <v>24252</v>
      </c>
      <c r="G44" s="37">
        <v>44</v>
      </c>
      <c r="H44" s="10">
        <v>2</v>
      </c>
      <c r="I44" s="37">
        <f t="shared" si="1"/>
        <v>133</v>
      </c>
      <c r="J44" s="70">
        <f t="shared" si="0"/>
        <v>-1686</v>
      </c>
      <c r="K44" s="35"/>
    </row>
    <row r="45" spans="1:11" s="3" customFormat="1" ht="12">
      <c r="A45" s="11">
        <v>37</v>
      </c>
      <c r="B45" s="36" t="s">
        <v>14</v>
      </c>
      <c r="C45" s="37">
        <v>22394</v>
      </c>
      <c r="D45" s="37">
        <v>50032</v>
      </c>
      <c r="E45" s="37">
        <v>22385</v>
      </c>
      <c r="F45" s="37">
        <v>50032</v>
      </c>
      <c r="G45" s="37">
        <v>4</v>
      </c>
      <c r="H45" s="10">
        <v>0</v>
      </c>
      <c r="I45" s="37">
        <f t="shared" si="1"/>
        <v>9</v>
      </c>
      <c r="J45" s="70">
        <f t="shared" si="0"/>
        <v>0</v>
      </c>
      <c r="K45" s="35"/>
    </row>
    <row r="46" spans="1:11" s="3" customFormat="1" ht="12">
      <c r="A46" s="11">
        <v>38</v>
      </c>
      <c r="B46" s="36" t="s">
        <v>15</v>
      </c>
      <c r="C46" s="37">
        <v>32454</v>
      </c>
      <c r="D46" s="37">
        <v>36760</v>
      </c>
      <c r="E46" s="37">
        <v>32438</v>
      </c>
      <c r="F46" s="37">
        <v>37167</v>
      </c>
      <c r="G46" s="37">
        <v>5</v>
      </c>
      <c r="H46" s="10">
        <v>0</v>
      </c>
      <c r="I46" s="37">
        <f t="shared" si="1"/>
        <v>16</v>
      </c>
      <c r="J46" s="70">
        <f t="shared" si="0"/>
        <v>-407</v>
      </c>
      <c r="K46" s="35"/>
    </row>
    <row r="47" spans="1:11" s="3" customFormat="1" ht="12">
      <c r="A47" s="11">
        <v>39</v>
      </c>
      <c r="B47" s="36" t="s">
        <v>16</v>
      </c>
      <c r="C47" s="37">
        <v>51496</v>
      </c>
      <c r="D47" s="37">
        <v>41122</v>
      </c>
      <c r="E47" s="37">
        <v>51496</v>
      </c>
      <c r="F47" s="37">
        <v>44591</v>
      </c>
      <c r="G47" s="37">
        <v>0</v>
      </c>
      <c r="H47" s="10">
        <v>0</v>
      </c>
      <c r="I47" s="37">
        <f t="shared" si="1"/>
        <v>0</v>
      </c>
      <c r="J47" s="70">
        <f t="shared" si="0"/>
        <v>-3469</v>
      </c>
      <c r="K47" s="35"/>
    </row>
    <row r="48" spans="1:11" s="3" customFormat="1" ht="12">
      <c r="A48" s="11">
        <v>40</v>
      </c>
      <c r="B48" s="36" t="s">
        <v>17</v>
      </c>
      <c r="C48" s="37">
        <v>41444</v>
      </c>
      <c r="D48" s="37">
        <v>56376</v>
      </c>
      <c r="E48" s="37">
        <v>41444</v>
      </c>
      <c r="F48" s="37">
        <v>56590</v>
      </c>
      <c r="G48" s="37">
        <v>0</v>
      </c>
      <c r="H48" s="10">
        <v>0</v>
      </c>
      <c r="I48" s="37">
        <f t="shared" si="1"/>
        <v>0</v>
      </c>
      <c r="J48" s="70">
        <f t="shared" si="0"/>
        <v>-214</v>
      </c>
      <c r="K48" s="35"/>
    </row>
    <row r="49" spans="1:11" s="3" customFormat="1" ht="12">
      <c r="A49" s="11">
        <v>41</v>
      </c>
      <c r="B49" s="36" t="s">
        <v>18</v>
      </c>
      <c r="C49" s="37">
        <v>25662</v>
      </c>
      <c r="D49" s="37">
        <v>33094</v>
      </c>
      <c r="E49" s="37">
        <v>25655</v>
      </c>
      <c r="F49" s="37">
        <v>33093</v>
      </c>
      <c r="G49" s="37">
        <v>22</v>
      </c>
      <c r="H49" s="10">
        <v>0</v>
      </c>
      <c r="I49" s="37">
        <f t="shared" si="1"/>
        <v>7</v>
      </c>
      <c r="J49" s="70">
        <f t="shared" si="0"/>
        <v>1</v>
      </c>
      <c r="K49" s="35"/>
    </row>
    <row r="50" spans="1:11" s="3" customFormat="1" ht="13.5" customHeight="1">
      <c r="A50" s="11">
        <v>42</v>
      </c>
      <c r="B50" s="36" t="s">
        <v>19</v>
      </c>
      <c r="C50" s="37">
        <v>5298</v>
      </c>
      <c r="D50" s="37">
        <v>6542</v>
      </c>
      <c r="E50" s="37">
        <v>5298</v>
      </c>
      <c r="F50" s="37">
        <v>6229</v>
      </c>
      <c r="G50" s="37">
        <v>0</v>
      </c>
      <c r="H50" s="10">
        <v>94</v>
      </c>
      <c r="I50" s="37">
        <f t="shared" si="1"/>
        <v>0</v>
      </c>
      <c r="J50" s="70">
        <f t="shared" si="0"/>
        <v>313</v>
      </c>
      <c r="K50" s="35"/>
    </row>
    <row r="51" spans="1:11" s="3" customFormat="1" ht="12.75" customHeight="1">
      <c r="A51" s="11">
        <v>43</v>
      </c>
      <c r="B51" s="36" t="s">
        <v>55</v>
      </c>
      <c r="C51" s="37">
        <v>822.6</v>
      </c>
      <c r="D51" s="37">
        <v>771.4</v>
      </c>
      <c r="E51" s="37">
        <v>769.2</v>
      </c>
      <c r="F51" s="37">
        <v>682.6</v>
      </c>
      <c r="G51" s="37">
        <v>15.9</v>
      </c>
      <c r="H51" s="10">
        <v>30.4</v>
      </c>
      <c r="I51" s="37">
        <f t="shared" si="1"/>
        <v>53.39999999999998</v>
      </c>
      <c r="J51" s="70">
        <f t="shared" si="0"/>
        <v>88.79999999999995</v>
      </c>
      <c r="K51" s="35"/>
    </row>
    <row r="52" spans="1:11" s="3" customFormat="1" ht="14.25" customHeight="1">
      <c r="A52" s="11">
        <v>44</v>
      </c>
      <c r="B52" s="36" t="s">
        <v>56</v>
      </c>
      <c r="C52" s="37">
        <v>310</v>
      </c>
      <c r="D52" s="37">
        <v>709</v>
      </c>
      <c r="E52" s="37">
        <v>276</v>
      </c>
      <c r="F52" s="37">
        <v>668</v>
      </c>
      <c r="G52" s="37">
        <v>12</v>
      </c>
      <c r="H52" s="10">
        <v>15</v>
      </c>
      <c r="I52" s="37">
        <f t="shared" si="1"/>
        <v>34</v>
      </c>
      <c r="J52" s="70">
        <f t="shared" si="0"/>
        <v>41</v>
      </c>
      <c r="K52" s="35"/>
    </row>
    <row r="53" spans="1:11" s="3" customFormat="1" ht="12.75" customHeight="1">
      <c r="A53" s="11">
        <v>45</v>
      </c>
      <c r="B53" s="36" t="s">
        <v>57</v>
      </c>
      <c r="C53" s="37">
        <v>2169</v>
      </c>
      <c r="D53" s="37">
        <v>1931</v>
      </c>
      <c r="E53" s="37">
        <v>2169</v>
      </c>
      <c r="F53" s="37">
        <v>1901</v>
      </c>
      <c r="G53" s="37">
        <v>0</v>
      </c>
      <c r="H53" s="10">
        <v>60</v>
      </c>
      <c r="I53" s="37">
        <f t="shared" si="1"/>
        <v>0</v>
      </c>
      <c r="J53" s="70">
        <f t="shared" si="0"/>
        <v>30</v>
      </c>
      <c r="K53" s="35"/>
    </row>
    <row r="54" spans="1:11" s="3" customFormat="1" ht="12.75" customHeight="1">
      <c r="A54" s="61">
        <v>46</v>
      </c>
      <c r="B54" s="36" t="s">
        <v>58</v>
      </c>
      <c r="C54" s="37">
        <v>3826</v>
      </c>
      <c r="D54" s="37">
        <v>4290.9</v>
      </c>
      <c r="E54" s="37">
        <v>3541</v>
      </c>
      <c r="F54" s="37">
        <v>4574.2</v>
      </c>
      <c r="G54" s="37">
        <v>95</v>
      </c>
      <c r="H54" s="10">
        <v>203.6</v>
      </c>
      <c r="I54" s="37">
        <f t="shared" si="1"/>
        <v>285</v>
      </c>
      <c r="J54" s="70">
        <f t="shared" si="0"/>
        <v>-283.3000000000002</v>
      </c>
      <c r="K54" s="35"/>
    </row>
    <row r="55" spans="1:11" s="3" customFormat="1" ht="13.5" customHeight="1" thickBot="1">
      <c r="A55" s="73">
        <v>47</v>
      </c>
      <c r="B55" s="42" t="s">
        <v>59</v>
      </c>
      <c r="C55" s="43">
        <v>2379</v>
      </c>
      <c r="D55" s="43">
        <v>2652</v>
      </c>
      <c r="E55" s="43">
        <v>2299</v>
      </c>
      <c r="F55" s="43">
        <v>2040</v>
      </c>
      <c r="G55" s="43">
        <v>70</v>
      </c>
      <c r="H55" s="17">
        <v>183</v>
      </c>
      <c r="I55" s="43">
        <f t="shared" si="1"/>
        <v>80</v>
      </c>
      <c r="J55" s="71">
        <f t="shared" si="0"/>
        <v>612</v>
      </c>
      <c r="K55" s="35"/>
    </row>
    <row r="56" spans="1:10" s="20" customFormat="1" ht="15.75">
      <c r="A56" s="44"/>
      <c r="B56" s="60" t="s">
        <v>20</v>
      </c>
      <c r="C56" s="45">
        <f aca="true" t="shared" si="2" ref="C56:J56">C8++C9+C10+C11+C12+C13+C14+C15+C16+C17+C18+C19+C20+C21+C22+C23+C24+C25+C26+C27+C28+C29+C30+C31+C32+C33+C34+C35+C37+C38+C39+C40+C41+C42+C43+C44+C45+C46+C47+C48+C49+C50+C51+C52+C53+C54+C55</f>
        <v>1959426.9000000001</v>
      </c>
      <c r="D56" s="45">
        <f t="shared" si="2"/>
        <v>2804127.6</v>
      </c>
      <c r="E56" s="45">
        <f t="shared" si="2"/>
        <v>1846425.4999999998</v>
      </c>
      <c r="F56" s="45">
        <f t="shared" si="2"/>
        <v>2670910.3000000003</v>
      </c>
      <c r="G56" s="45">
        <f t="shared" si="2"/>
        <v>10857.1</v>
      </c>
      <c r="H56" s="45">
        <f t="shared" si="2"/>
        <v>38333.59999999999</v>
      </c>
      <c r="I56" s="45">
        <f t="shared" si="2"/>
        <v>113001.4</v>
      </c>
      <c r="J56" s="45">
        <f t="shared" si="2"/>
        <v>133217.30000000002</v>
      </c>
    </row>
    <row r="57" spans="1:10" s="20" customFormat="1" ht="14.25">
      <c r="A57" s="18"/>
      <c r="B57" s="19" t="s">
        <v>21</v>
      </c>
      <c r="C57" s="45"/>
      <c r="D57" s="45"/>
      <c r="E57" s="45"/>
      <c r="F57" s="45"/>
      <c r="G57" s="45"/>
      <c r="H57" s="45"/>
      <c r="I57" s="45"/>
      <c r="J57" s="72">
        <f>J9+J10+J12+J14+J15+J17+J20+J23+J24+J25+J26+J28+J29+J31+J32+J33+J35+J37+J39+J40+J43+J45+J49+J50+J51+J52+J53+J55</f>
        <v>151672</v>
      </c>
    </row>
    <row r="58" spans="1:10" s="20" customFormat="1" ht="14.25">
      <c r="A58" s="18"/>
      <c r="B58" s="19" t="s">
        <v>22</v>
      </c>
      <c r="C58" s="45"/>
      <c r="D58" s="45"/>
      <c r="E58" s="45"/>
      <c r="F58" s="45"/>
      <c r="G58" s="45"/>
      <c r="H58" s="45"/>
      <c r="I58" s="45"/>
      <c r="J58" s="72">
        <f>J8+J11+J13+J16+J18+J19+J21+J22+J27+J30+J34+J38+J41+J42+J44+J46+J47+J48+J54</f>
        <v>-18454.7</v>
      </c>
    </row>
    <row r="59" spans="1:10" s="20" customFormat="1" ht="14.25">
      <c r="A59" s="87" t="s">
        <v>23</v>
      </c>
      <c r="B59" s="87"/>
      <c r="C59" s="46"/>
      <c r="D59" s="46"/>
      <c r="E59" s="46"/>
      <c r="F59" s="46"/>
      <c r="G59" s="47"/>
      <c r="H59" s="48"/>
      <c r="I59" s="59"/>
      <c r="J59" s="28"/>
    </row>
    <row r="60" spans="1:10" s="20" customFormat="1" ht="12" customHeight="1">
      <c r="A60" s="18"/>
      <c r="B60" s="22"/>
      <c r="C60" s="22"/>
      <c r="D60" s="49"/>
      <c r="E60" s="49"/>
      <c r="F60" s="50"/>
      <c r="G60" s="50"/>
      <c r="H60" s="21"/>
      <c r="I60" s="21"/>
      <c r="J60" s="51"/>
    </row>
    <row r="61" spans="3:10" s="3" customFormat="1" ht="12">
      <c r="C61" s="24"/>
      <c r="D61" s="25"/>
      <c r="E61" s="25"/>
      <c r="F61" s="52"/>
      <c r="G61" s="52"/>
      <c r="H61" s="52"/>
      <c r="I61" s="26"/>
      <c r="J61" s="51"/>
    </row>
    <row r="62" spans="1:10" s="3" customFormat="1" ht="18.75" customHeight="1">
      <c r="A62" s="23"/>
      <c r="B62" s="53" t="s">
        <v>63</v>
      </c>
      <c r="C62" s="62"/>
      <c r="D62" s="62"/>
      <c r="E62" s="62"/>
      <c r="F62" s="62"/>
      <c r="G62" s="62"/>
      <c r="H62" s="82" t="s">
        <v>64</v>
      </c>
      <c r="I62" s="83"/>
      <c r="J62" s="81"/>
    </row>
    <row r="63" spans="1:10" s="3" customFormat="1" ht="12">
      <c r="A63" s="23"/>
      <c r="B63" s="27"/>
      <c r="C63" s="55"/>
      <c r="D63" s="25"/>
      <c r="E63" s="25"/>
      <c r="F63" s="52"/>
      <c r="G63" s="52"/>
      <c r="H63" s="52"/>
      <c r="I63" s="54"/>
      <c r="J63" s="29"/>
    </row>
    <row r="64" spans="1:10" s="3" customFormat="1" ht="12">
      <c r="A64" s="23"/>
      <c r="B64" s="27"/>
      <c r="C64" s="55"/>
      <c r="D64" s="55"/>
      <c r="E64" s="25"/>
      <c r="F64" s="52"/>
      <c r="G64" s="52"/>
      <c r="H64" s="52"/>
      <c r="I64" s="52"/>
      <c r="J64" s="29"/>
    </row>
    <row r="65" spans="1:10" s="3" customFormat="1" ht="12">
      <c r="A65" s="23"/>
      <c r="B65" s="27"/>
      <c r="C65" s="27"/>
      <c r="D65" s="56"/>
      <c r="E65" s="56"/>
      <c r="F65" s="52"/>
      <c r="G65" s="52"/>
      <c r="H65" s="52"/>
      <c r="I65" s="52"/>
      <c r="J65" s="8"/>
    </row>
    <row r="66" spans="1:10" ht="12">
      <c r="A66" s="30"/>
      <c r="D66" s="57"/>
      <c r="E66" s="32"/>
      <c r="F66" s="33"/>
      <c r="G66" s="33"/>
      <c r="H66" s="33"/>
      <c r="I66" s="33"/>
      <c r="J66" s="8"/>
    </row>
    <row r="67" spans="1:10" ht="12">
      <c r="A67" s="30"/>
      <c r="D67" s="32"/>
      <c r="E67" s="32"/>
      <c r="F67" s="33"/>
      <c r="G67" s="33"/>
      <c r="H67" s="33"/>
      <c r="I67" s="33"/>
      <c r="J67" s="8"/>
    </row>
    <row r="68" spans="1:10" ht="12">
      <c r="A68" s="30"/>
      <c r="D68" s="32"/>
      <c r="E68" s="32"/>
      <c r="F68" s="33"/>
      <c r="G68" s="33"/>
      <c r="H68" s="33"/>
      <c r="I68" s="33"/>
      <c r="J68" s="8"/>
    </row>
    <row r="69" spans="1:10" ht="12">
      <c r="A69" s="30"/>
      <c r="D69" s="32"/>
      <c r="E69" s="32"/>
      <c r="F69" s="33"/>
      <c r="G69" s="33"/>
      <c r="H69" s="33"/>
      <c r="I69" s="33"/>
      <c r="J69" s="8"/>
    </row>
    <row r="70" spans="1:10" ht="12">
      <c r="A70" s="30"/>
      <c r="D70" s="32"/>
      <c r="E70" s="32"/>
      <c r="F70" s="33"/>
      <c r="G70" s="33"/>
      <c r="H70" s="33"/>
      <c r="I70" s="33"/>
      <c r="J70" s="8"/>
    </row>
    <row r="71" spans="1:10" ht="12">
      <c r="A71" s="30"/>
      <c r="D71" s="32"/>
      <c r="E71" s="32"/>
      <c r="F71" s="33"/>
      <c r="G71" s="33"/>
      <c r="H71" s="33"/>
      <c r="I71" s="33"/>
      <c r="J71" s="8"/>
    </row>
    <row r="72" spans="1:10" ht="12">
      <c r="A72" s="30"/>
      <c r="J72" s="8"/>
    </row>
    <row r="73" spans="1:10" ht="12">
      <c r="A73" s="30"/>
      <c r="J73" s="8"/>
    </row>
    <row r="74" spans="1:10" ht="12">
      <c r="A74" s="30"/>
      <c r="J74" s="8"/>
    </row>
    <row r="75" spans="1:10" ht="12">
      <c r="A75" s="30"/>
      <c r="J75" s="8"/>
    </row>
    <row r="76" spans="1:10" ht="12">
      <c r="A76" s="30"/>
      <c r="J76" s="8"/>
    </row>
    <row r="77" spans="1:10" ht="12">
      <c r="A77" s="30"/>
      <c r="J77" s="8"/>
    </row>
    <row r="78" spans="1:10" ht="12">
      <c r="A78" s="30"/>
      <c r="J78" s="8"/>
    </row>
    <row r="79" spans="1:10" ht="12">
      <c r="A79" s="30"/>
      <c r="J79" s="8"/>
    </row>
    <row r="80" spans="1:10" ht="12">
      <c r="A80" s="30"/>
      <c r="J80" s="8"/>
    </row>
    <row r="81" spans="1:10" ht="12">
      <c r="A81" s="30"/>
      <c r="J81" s="8"/>
    </row>
    <row r="82" spans="1:10" ht="12">
      <c r="A82" s="30"/>
      <c r="J82" s="8"/>
    </row>
    <row r="83" spans="1:10" ht="12">
      <c r="A83" s="30"/>
      <c r="J83" s="8"/>
    </row>
    <row r="84" spans="1:10" ht="12">
      <c r="A84" s="30"/>
      <c r="J84" s="8"/>
    </row>
    <row r="85" spans="1:10" ht="12">
      <c r="A85" s="30"/>
      <c r="J85" s="8"/>
    </row>
    <row r="86" spans="1:10" ht="12">
      <c r="A86" s="30"/>
      <c r="J86" s="8"/>
    </row>
    <row r="87" spans="1:10" ht="12">
      <c r="A87" s="30"/>
      <c r="J87" s="8"/>
    </row>
    <row r="88" spans="1:10" ht="12">
      <c r="A88" s="30"/>
      <c r="J88" s="8"/>
    </row>
    <row r="89" spans="1:10" ht="12">
      <c r="A89" s="30"/>
      <c r="J89" s="8"/>
    </row>
    <row r="90" spans="1:10" ht="12">
      <c r="A90" s="30"/>
      <c r="J90" s="8"/>
    </row>
    <row r="91" spans="1:10" ht="12">
      <c r="A91" s="30"/>
      <c r="J91" s="8"/>
    </row>
    <row r="92" spans="1:10" ht="12">
      <c r="A92" s="30"/>
      <c r="J92" s="8"/>
    </row>
    <row r="93" spans="1:10" ht="12">
      <c r="A93" s="30"/>
      <c r="J93" s="8"/>
    </row>
    <row r="94" spans="1:10" ht="12">
      <c r="A94" s="30"/>
      <c r="J94" s="8"/>
    </row>
    <row r="95" spans="1:10" ht="12">
      <c r="A95" s="30"/>
      <c r="J95" s="8"/>
    </row>
    <row r="96" spans="1:10" ht="12">
      <c r="A96" s="30"/>
      <c r="J96" s="8"/>
    </row>
    <row r="97" spans="1:10" ht="12">
      <c r="A97" s="30"/>
      <c r="J97" s="8"/>
    </row>
    <row r="98" spans="1:10" ht="12">
      <c r="A98" s="30"/>
      <c r="J98" s="8"/>
    </row>
    <row r="99" spans="1:10" ht="12">
      <c r="A99" s="30"/>
      <c r="J99" s="8"/>
    </row>
    <row r="100" spans="1:10" ht="12">
      <c r="A100" s="30"/>
      <c r="J100" s="8"/>
    </row>
    <row r="101" spans="1:10" ht="12">
      <c r="A101" s="30"/>
      <c r="J101" s="8"/>
    </row>
    <row r="102" spans="1:10" ht="12">
      <c r="A102" s="30"/>
      <c r="J102" s="8"/>
    </row>
    <row r="103" spans="1:10" ht="12">
      <c r="A103" s="30"/>
      <c r="J103" s="8"/>
    </row>
    <row r="104" spans="1:10" ht="12">
      <c r="A104" s="30"/>
      <c r="J104" s="8"/>
    </row>
    <row r="105" spans="1:10" ht="12">
      <c r="A105" s="30"/>
      <c r="J105" s="8"/>
    </row>
    <row r="106" spans="1:10" ht="12">
      <c r="A106" s="30"/>
      <c r="J106" s="8"/>
    </row>
    <row r="107" spans="1:10" ht="12">
      <c r="A107" s="30"/>
      <c r="J107" s="8"/>
    </row>
    <row r="108" spans="1:10" ht="12">
      <c r="A108" s="30"/>
      <c r="J108" s="8"/>
    </row>
    <row r="109" spans="1:10" ht="12">
      <c r="A109" s="30"/>
      <c r="J109" s="8"/>
    </row>
    <row r="110" spans="1:10" ht="12">
      <c r="A110" s="30"/>
      <c r="J110" s="8"/>
    </row>
    <row r="111" spans="1:10" ht="12">
      <c r="A111" s="30"/>
      <c r="J111" s="8"/>
    </row>
    <row r="112" spans="1:10" ht="12">
      <c r="A112" s="30"/>
      <c r="J112" s="8"/>
    </row>
    <row r="113" spans="1:10" ht="12">
      <c r="A113" s="30"/>
      <c r="J113" s="8"/>
    </row>
    <row r="114" spans="1:10" ht="12">
      <c r="A114" s="30"/>
      <c r="J114" s="8"/>
    </row>
    <row r="115" spans="1:10" ht="12">
      <c r="A115" s="30"/>
      <c r="J115" s="8"/>
    </row>
    <row r="116" spans="1:10" ht="12">
      <c r="A116" s="30"/>
      <c r="J116" s="8"/>
    </row>
    <row r="117" spans="1:10" ht="12">
      <c r="A117" s="30"/>
      <c r="J117" s="8"/>
    </row>
    <row r="118" spans="1:10" ht="12">
      <c r="A118" s="30"/>
      <c r="J118" s="8"/>
    </row>
    <row r="119" spans="1:10" ht="12">
      <c r="A119" s="30"/>
      <c r="J119" s="8"/>
    </row>
    <row r="120" spans="1:10" ht="12">
      <c r="A120" s="30"/>
      <c r="J120" s="8"/>
    </row>
    <row r="121" spans="1:10" ht="12">
      <c r="A121" s="30"/>
      <c r="J121" s="8"/>
    </row>
    <row r="122" spans="1:10" ht="12">
      <c r="A122" s="30"/>
      <c r="J122" s="8"/>
    </row>
    <row r="123" spans="1:10" ht="12">
      <c r="A123" s="30"/>
      <c r="J123" s="8"/>
    </row>
    <row r="124" spans="1:10" ht="12">
      <c r="A124" s="30"/>
      <c r="J124" s="8"/>
    </row>
    <row r="125" spans="1:10" ht="12">
      <c r="A125" s="30"/>
      <c r="J125" s="8"/>
    </row>
    <row r="126" spans="1:10" ht="12">
      <c r="A126" s="30"/>
      <c r="J126" s="8"/>
    </row>
    <row r="127" spans="1:10" ht="12">
      <c r="A127" s="30"/>
      <c r="J127" s="8"/>
    </row>
    <row r="128" spans="1:10" ht="12">
      <c r="A128" s="30"/>
      <c r="J128" s="8"/>
    </row>
    <row r="129" spans="1:10" ht="12">
      <c r="A129" s="30"/>
      <c r="J129" s="8"/>
    </row>
    <row r="130" spans="1:10" ht="12">
      <c r="A130" s="30"/>
      <c r="J130" s="8"/>
    </row>
    <row r="131" spans="1:10" ht="12">
      <c r="A131" s="30"/>
      <c r="J131" s="8"/>
    </row>
    <row r="132" spans="1:10" ht="12">
      <c r="A132" s="30"/>
      <c r="J132" s="8"/>
    </row>
    <row r="133" spans="1:10" ht="12">
      <c r="A133" s="30"/>
      <c r="J133" s="8"/>
    </row>
    <row r="134" spans="1:10" ht="12">
      <c r="A134" s="30"/>
      <c r="J134" s="8"/>
    </row>
    <row r="135" spans="1:10" ht="12">
      <c r="A135" s="30"/>
      <c r="J135" s="8"/>
    </row>
    <row r="136" spans="1:10" ht="12">
      <c r="A136" s="30"/>
      <c r="J136" s="8"/>
    </row>
    <row r="137" spans="1:10" ht="12">
      <c r="A137" s="30"/>
      <c r="J137" s="8"/>
    </row>
    <row r="138" spans="1:10" ht="12">
      <c r="A138" s="30"/>
      <c r="J138" s="8"/>
    </row>
    <row r="139" spans="1:10" ht="12">
      <c r="A139" s="30"/>
      <c r="J139" s="8"/>
    </row>
    <row r="140" spans="1:10" ht="12">
      <c r="A140" s="30"/>
      <c r="J140" s="8"/>
    </row>
    <row r="141" spans="1:10" ht="12">
      <c r="A141" s="30"/>
      <c r="J141" s="8"/>
    </row>
    <row r="142" spans="1:10" ht="12">
      <c r="A142" s="30"/>
      <c r="J142" s="8"/>
    </row>
    <row r="143" spans="1:10" ht="12">
      <c r="A143" s="30"/>
      <c r="J143" s="8"/>
    </row>
    <row r="144" spans="1:10" ht="12">
      <c r="A144" s="30"/>
      <c r="J144" s="8"/>
    </row>
    <row r="145" spans="1:10" ht="12">
      <c r="A145" s="30"/>
      <c r="J145" s="8"/>
    </row>
    <row r="146" spans="1:10" ht="12">
      <c r="A146" s="30"/>
      <c r="J146" s="8"/>
    </row>
    <row r="147" spans="1:10" ht="12">
      <c r="A147" s="30"/>
      <c r="J147" s="8"/>
    </row>
    <row r="148" spans="1:10" ht="12">
      <c r="A148" s="30"/>
      <c r="J148" s="8"/>
    </row>
    <row r="149" spans="1:10" ht="12">
      <c r="A149" s="30"/>
      <c r="J149" s="8"/>
    </row>
    <row r="150" spans="1:10" ht="12">
      <c r="A150" s="30"/>
      <c r="J150" s="8"/>
    </row>
    <row r="151" spans="1:10" ht="12">
      <c r="A151" s="30"/>
      <c r="J151" s="8"/>
    </row>
    <row r="152" spans="1:10" ht="12">
      <c r="A152" s="30"/>
      <c r="J152" s="8"/>
    </row>
    <row r="153" spans="1:10" ht="12">
      <c r="A153" s="30"/>
      <c r="J153" s="8"/>
    </row>
    <row r="154" spans="1:10" ht="12">
      <c r="A154" s="30"/>
      <c r="J154" s="8"/>
    </row>
    <row r="155" spans="1:10" ht="12">
      <c r="A155" s="30"/>
      <c r="J155" s="8"/>
    </row>
    <row r="156" spans="1:10" ht="12">
      <c r="A156" s="30"/>
      <c r="J156" s="8"/>
    </row>
    <row r="157" spans="1:10" ht="12">
      <c r="A157" s="30"/>
      <c r="J157" s="8"/>
    </row>
    <row r="158" spans="1:10" ht="12">
      <c r="A158" s="30"/>
      <c r="J158" s="8"/>
    </row>
    <row r="159" spans="1:10" ht="12">
      <c r="A159" s="30"/>
      <c r="J159" s="8"/>
    </row>
    <row r="160" spans="1:10" ht="12">
      <c r="A160" s="30"/>
      <c r="J160" s="8"/>
    </row>
    <row r="161" spans="1:10" ht="12">
      <c r="A161" s="30"/>
      <c r="J161" s="8"/>
    </row>
    <row r="162" spans="1:10" ht="12">
      <c r="A162" s="30"/>
      <c r="J162" s="8"/>
    </row>
    <row r="163" spans="1:10" ht="12">
      <c r="A163" s="30"/>
      <c r="J163" s="8"/>
    </row>
    <row r="164" spans="1:10" ht="12">
      <c r="A164" s="30"/>
      <c r="J164" s="8"/>
    </row>
    <row r="165" spans="1:10" ht="12">
      <c r="A165" s="30"/>
      <c r="J165" s="8"/>
    </row>
    <row r="166" spans="1:10" ht="12">
      <c r="A166" s="30"/>
      <c r="J166" s="8"/>
    </row>
    <row r="167" spans="1:10" ht="12">
      <c r="A167" s="30"/>
      <c r="J167" s="8"/>
    </row>
    <row r="168" spans="1:10" ht="12">
      <c r="A168" s="30"/>
      <c r="J168" s="8"/>
    </row>
    <row r="169" spans="1:10" ht="12">
      <c r="A169" s="30"/>
      <c r="J169" s="8"/>
    </row>
    <row r="170" spans="1:10" ht="12">
      <c r="A170" s="30"/>
      <c r="J170" s="8"/>
    </row>
    <row r="171" spans="1:10" ht="12">
      <c r="A171" s="30"/>
      <c r="J171" s="8"/>
    </row>
    <row r="172" spans="1:10" ht="12">
      <c r="A172" s="30"/>
      <c r="J172" s="8"/>
    </row>
    <row r="173" spans="1:10" ht="12">
      <c r="A173" s="30"/>
      <c r="J173" s="8"/>
    </row>
    <row r="174" spans="1:10" ht="12">
      <c r="A174" s="30"/>
      <c r="J174" s="8"/>
    </row>
    <row r="175" spans="1:10" ht="12">
      <c r="A175" s="30"/>
      <c r="J175" s="8"/>
    </row>
    <row r="176" spans="1:10" ht="12">
      <c r="A176" s="30"/>
      <c r="J176" s="8"/>
    </row>
    <row r="177" spans="1:10" ht="12">
      <c r="A177" s="30"/>
      <c r="J177" s="8"/>
    </row>
    <row r="178" spans="1:10" ht="12">
      <c r="A178" s="30"/>
      <c r="J178" s="8"/>
    </row>
    <row r="179" spans="1:10" ht="12">
      <c r="A179" s="30"/>
      <c r="J179" s="8"/>
    </row>
    <row r="180" spans="1:10" ht="12">
      <c r="A180" s="30"/>
      <c r="J180" s="8"/>
    </row>
    <row r="181" spans="1:10" ht="12">
      <c r="A181" s="30"/>
      <c r="J181" s="8"/>
    </row>
    <row r="182" spans="1:10" ht="12">
      <c r="A182" s="30"/>
      <c r="J182" s="8"/>
    </row>
    <row r="183" spans="1:10" ht="12">
      <c r="A183" s="30"/>
      <c r="J183" s="8"/>
    </row>
    <row r="184" spans="1:10" ht="12">
      <c r="A184" s="30"/>
      <c r="J184" s="8"/>
    </row>
    <row r="185" spans="1:10" ht="12">
      <c r="A185" s="30"/>
      <c r="J185" s="8"/>
    </row>
    <row r="186" spans="1:10" ht="12">
      <c r="A186" s="30"/>
      <c r="J186" s="8"/>
    </row>
    <row r="187" spans="1:10" ht="12">
      <c r="A187" s="30"/>
      <c r="J187" s="8"/>
    </row>
    <row r="188" spans="1:10" ht="12">
      <c r="A188" s="30"/>
      <c r="J188" s="8"/>
    </row>
    <row r="189" spans="1:10" ht="12">
      <c r="A189" s="30"/>
      <c r="J189" s="8"/>
    </row>
    <row r="190" spans="1:10" ht="12">
      <c r="A190" s="30"/>
      <c r="J190" s="8"/>
    </row>
    <row r="191" spans="1:10" ht="12">
      <c r="A191" s="30"/>
      <c r="J191" s="8"/>
    </row>
    <row r="192" spans="1:10" ht="12">
      <c r="A192" s="30"/>
      <c r="J192" s="8"/>
    </row>
    <row r="193" spans="1:10" ht="12">
      <c r="A193" s="30"/>
      <c r="J193" s="8"/>
    </row>
    <row r="194" spans="1:10" ht="12">
      <c r="A194" s="30"/>
      <c r="J194" s="8"/>
    </row>
    <row r="195" spans="1:10" ht="12">
      <c r="A195" s="30"/>
      <c r="J195" s="8"/>
    </row>
    <row r="196" spans="1:10" ht="12">
      <c r="A196" s="30"/>
      <c r="J196" s="8"/>
    </row>
    <row r="197" spans="1:10" ht="12">
      <c r="A197" s="30"/>
      <c r="J197" s="8"/>
    </row>
    <row r="198" spans="1:10" ht="12">
      <c r="A198" s="30"/>
      <c r="J198" s="8"/>
    </row>
    <row r="199" spans="1:10" ht="12">
      <c r="A199" s="30"/>
      <c r="J199" s="8"/>
    </row>
    <row r="200" spans="1:10" ht="12">
      <c r="A200" s="30"/>
      <c r="J200" s="8"/>
    </row>
    <row r="201" spans="1:10" ht="12">
      <c r="A201" s="30"/>
      <c r="J201" s="8"/>
    </row>
    <row r="202" spans="1:10" ht="12">
      <c r="A202" s="30"/>
      <c r="J202" s="8"/>
    </row>
    <row r="203" spans="1:10" ht="12">
      <c r="A203" s="30"/>
      <c r="J203" s="8"/>
    </row>
    <row r="204" spans="1:10" ht="12">
      <c r="A204" s="30"/>
      <c r="J204" s="8"/>
    </row>
    <row r="205" spans="1:10" ht="12">
      <c r="A205" s="30"/>
      <c r="J205" s="8"/>
    </row>
    <row r="206" spans="1:10" ht="12">
      <c r="A206" s="30"/>
      <c r="J206" s="8"/>
    </row>
    <row r="207" spans="1:10" ht="12">
      <c r="A207" s="30"/>
      <c r="J207" s="8"/>
    </row>
    <row r="208" spans="1:10" ht="12">
      <c r="A208" s="30"/>
      <c r="J208" s="8"/>
    </row>
    <row r="209" spans="1:10" ht="12">
      <c r="A209" s="30"/>
      <c r="J209" s="8"/>
    </row>
    <row r="210" spans="1:10" ht="12">
      <c r="A210" s="30"/>
      <c r="J210" s="8"/>
    </row>
    <row r="211" spans="1:10" ht="12">
      <c r="A211" s="30"/>
      <c r="J211" s="8"/>
    </row>
    <row r="212" spans="1:10" ht="12">
      <c r="A212" s="30"/>
      <c r="J212" s="8"/>
    </row>
    <row r="213" spans="1:10" ht="12">
      <c r="A213" s="30"/>
      <c r="J213" s="8"/>
    </row>
    <row r="214" spans="1:10" ht="12">
      <c r="A214" s="30"/>
      <c r="J214" s="8"/>
    </row>
    <row r="215" spans="1:10" ht="12">
      <c r="A215" s="30"/>
      <c r="J215" s="8"/>
    </row>
    <row r="216" spans="1:10" ht="12">
      <c r="A216" s="30"/>
      <c r="J216" s="8"/>
    </row>
    <row r="217" spans="1:10" ht="12">
      <c r="A217" s="30"/>
      <c r="J217" s="8"/>
    </row>
    <row r="218" spans="1:10" ht="12">
      <c r="A218" s="30"/>
      <c r="J218" s="8"/>
    </row>
    <row r="219" spans="1:10" ht="12">
      <c r="A219" s="30"/>
      <c r="J219" s="8"/>
    </row>
    <row r="220" spans="1:10" ht="12">
      <c r="A220" s="30"/>
      <c r="J220" s="8"/>
    </row>
    <row r="221" spans="1:10" ht="12">
      <c r="A221" s="30"/>
      <c r="J221" s="8"/>
    </row>
    <row r="222" spans="1:10" ht="12">
      <c r="A222" s="30"/>
      <c r="J222" s="8"/>
    </row>
    <row r="223" spans="1:10" ht="12">
      <c r="A223" s="30"/>
      <c r="J223" s="8"/>
    </row>
    <row r="224" spans="1:10" ht="12">
      <c r="A224" s="30"/>
      <c r="J224" s="8"/>
    </row>
    <row r="225" spans="1:10" ht="12">
      <c r="A225" s="30"/>
      <c r="J225" s="8"/>
    </row>
    <row r="226" spans="1:10" ht="12">
      <c r="A226" s="30"/>
      <c r="J226" s="8"/>
    </row>
    <row r="227" spans="1:10" ht="12">
      <c r="A227" s="30"/>
      <c r="J227" s="8"/>
    </row>
    <row r="228" spans="1:10" ht="12">
      <c r="A228" s="30"/>
      <c r="J228" s="8"/>
    </row>
    <row r="229" spans="1:10" ht="12">
      <c r="A229" s="30"/>
      <c r="J229" s="8"/>
    </row>
    <row r="230" spans="1:10" ht="12">
      <c r="A230" s="30"/>
      <c r="J230" s="8"/>
    </row>
    <row r="231" spans="1:10" ht="12">
      <c r="A231" s="30"/>
      <c r="J231" s="8"/>
    </row>
    <row r="232" spans="1:10" ht="12">
      <c r="A232" s="30"/>
      <c r="J232" s="8"/>
    </row>
    <row r="233" spans="1:10" ht="12">
      <c r="A233" s="30"/>
      <c r="J233" s="8"/>
    </row>
    <row r="234" spans="1:10" ht="12">
      <c r="A234" s="30"/>
      <c r="J234" s="8"/>
    </row>
    <row r="235" spans="1:10" ht="12">
      <c r="A235" s="30"/>
      <c r="J235" s="8"/>
    </row>
    <row r="236" spans="1:10" ht="12">
      <c r="A236" s="30"/>
      <c r="J236" s="8"/>
    </row>
    <row r="237" spans="1:10" ht="12">
      <c r="A237" s="30"/>
      <c r="J237" s="8"/>
    </row>
    <row r="238" spans="1:10" ht="12">
      <c r="A238" s="30"/>
      <c r="J238" s="8"/>
    </row>
    <row r="239" spans="1:10" ht="12">
      <c r="A239" s="30"/>
      <c r="J239" s="8"/>
    </row>
    <row r="240" spans="1:10" ht="12">
      <c r="A240" s="30"/>
      <c r="J240" s="8"/>
    </row>
    <row r="241" spans="1:10" ht="12">
      <c r="A241" s="30"/>
      <c r="J241" s="8"/>
    </row>
    <row r="242" spans="1:10" ht="12">
      <c r="A242" s="30"/>
      <c r="J242" s="8"/>
    </row>
    <row r="243" spans="1:10" ht="12">
      <c r="A243" s="30"/>
      <c r="J243" s="8"/>
    </row>
    <row r="244" spans="1:10" ht="12">
      <c r="A244" s="30"/>
      <c r="J244" s="8"/>
    </row>
    <row r="245" spans="1:10" ht="12">
      <c r="A245" s="30"/>
      <c r="J245" s="8"/>
    </row>
    <row r="246" spans="1:10" ht="12">
      <c r="A246" s="30"/>
      <c r="J246" s="8"/>
    </row>
    <row r="247" spans="1:10" ht="12">
      <c r="A247" s="30"/>
      <c r="J247" s="8"/>
    </row>
    <row r="248" spans="1:10" ht="12">
      <c r="A248" s="30"/>
      <c r="J248" s="8"/>
    </row>
    <row r="249" spans="1:10" ht="12">
      <c r="A249" s="30"/>
      <c r="J249" s="8"/>
    </row>
    <row r="250" spans="1:10" ht="12">
      <c r="A250" s="30"/>
      <c r="J250" s="8"/>
    </row>
    <row r="251" spans="1:10" ht="12">
      <c r="A251" s="30"/>
      <c r="J251" s="8"/>
    </row>
    <row r="252" spans="1:10" ht="12">
      <c r="A252" s="30"/>
      <c r="J252" s="8"/>
    </row>
    <row r="253" spans="1:10" ht="12">
      <c r="A253" s="30"/>
      <c r="J253" s="8"/>
    </row>
    <row r="254" spans="1:10" ht="12">
      <c r="A254" s="30"/>
      <c r="J254" s="8"/>
    </row>
    <row r="255" spans="1:10" ht="12">
      <c r="A255" s="30"/>
      <c r="J255" s="8"/>
    </row>
    <row r="256" spans="1:10" ht="12">
      <c r="A256" s="30"/>
      <c r="J256" s="8"/>
    </row>
    <row r="257" spans="1:10" ht="12">
      <c r="A257" s="30"/>
      <c r="J257" s="8"/>
    </row>
    <row r="258" spans="1:10" ht="12">
      <c r="A258" s="30"/>
      <c r="J258" s="8"/>
    </row>
    <row r="259" spans="1:10" ht="12">
      <c r="A259" s="30"/>
      <c r="J259" s="8"/>
    </row>
    <row r="260" spans="1:10" ht="12">
      <c r="A260" s="30"/>
      <c r="J260" s="8"/>
    </row>
    <row r="261" spans="1:10" ht="12">
      <c r="A261" s="30"/>
      <c r="J261" s="8"/>
    </row>
    <row r="262" spans="1:10" ht="12">
      <c r="A262" s="30"/>
      <c r="J262" s="8"/>
    </row>
    <row r="263" spans="1:10" ht="12">
      <c r="A263" s="30"/>
      <c r="J263" s="8"/>
    </row>
    <row r="264" spans="1:10" ht="12">
      <c r="A264" s="30"/>
      <c r="J264" s="8"/>
    </row>
    <row r="265" spans="1:10" ht="12">
      <c r="A265" s="30"/>
      <c r="J265" s="8"/>
    </row>
    <row r="266" spans="1:10" ht="12">
      <c r="A266" s="30"/>
      <c r="J266" s="8"/>
    </row>
    <row r="267" spans="1:10" ht="12">
      <c r="A267" s="30"/>
      <c r="J267" s="8"/>
    </row>
    <row r="268" spans="1:10" ht="12">
      <c r="A268" s="30"/>
      <c r="J268" s="8"/>
    </row>
    <row r="269" spans="1:10" ht="12">
      <c r="A269" s="30"/>
      <c r="J269" s="8"/>
    </row>
    <row r="270" spans="1:10" ht="12">
      <c r="A270" s="30"/>
      <c r="J270" s="8"/>
    </row>
    <row r="271" spans="1:10" ht="12">
      <c r="A271" s="30"/>
      <c r="J271" s="8"/>
    </row>
    <row r="272" spans="1:10" ht="12">
      <c r="A272" s="30"/>
      <c r="J272" s="8"/>
    </row>
    <row r="273" spans="1:10" ht="12">
      <c r="A273" s="30"/>
      <c r="J273" s="8"/>
    </row>
    <row r="274" spans="1:10" ht="12">
      <c r="A274" s="30"/>
      <c r="J274" s="8"/>
    </row>
    <row r="275" spans="1:10" ht="12">
      <c r="A275" s="30"/>
      <c r="J275" s="8"/>
    </row>
    <row r="276" spans="1:10" ht="12">
      <c r="A276" s="30"/>
      <c r="J276" s="8"/>
    </row>
    <row r="277" spans="1:10" ht="12">
      <c r="A277" s="30"/>
      <c r="J277" s="8"/>
    </row>
    <row r="278" spans="1:10" ht="12">
      <c r="A278" s="30"/>
      <c r="J278" s="8"/>
    </row>
    <row r="279" spans="1:10" ht="12">
      <c r="A279" s="30"/>
      <c r="J279" s="8"/>
    </row>
    <row r="280" spans="1:10" ht="12">
      <c r="A280" s="30"/>
      <c r="J280" s="8"/>
    </row>
    <row r="281" spans="1:10" ht="12">
      <c r="A281" s="30"/>
      <c r="J281" s="8"/>
    </row>
    <row r="282" spans="1:10" ht="12">
      <c r="A282" s="30"/>
      <c r="J282" s="8"/>
    </row>
    <row r="283" spans="1:10" ht="12">
      <c r="A283" s="30"/>
      <c r="J283" s="8"/>
    </row>
    <row r="284" spans="1:10" ht="12">
      <c r="A284" s="30"/>
      <c r="J284" s="8"/>
    </row>
    <row r="285" spans="1:10" ht="12">
      <c r="A285" s="30"/>
      <c r="J285" s="8"/>
    </row>
    <row r="286" spans="1:10" ht="12">
      <c r="A286" s="30"/>
      <c r="J286" s="8"/>
    </row>
    <row r="287" spans="1:10" ht="12">
      <c r="A287" s="30"/>
      <c r="J287" s="8"/>
    </row>
    <row r="288" spans="1:10" ht="12">
      <c r="A288" s="30"/>
      <c r="J288" s="8"/>
    </row>
    <row r="289" spans="1:10" ht="12">
      <c r="A289" s="30"/>
      <c r="J289" s="8"/>
    </row>
    <row r="290" spans="1:10" ht="12">
      <c r="A290" s="30"/>
      <c r="J290" s="8"/>
    </row>
    <row r="291" spans="1:10" ht="12">
      <c r="A291" s="30"/>
      <c r="J291" s="8"/>
    </row>
    <row r="292" spans="1:10" ht="12">
      <c r="A292" s="30"/>
      <c r="J292" s="8"/>
    </row>
    <row r="293" spans="1:10" ht="12">
      <c r="A293" s="30"/>
      <c r="J293" s="8"/>
    </row>
    <row r="294" spans="1:10" ht="12">
      <c r="A294" s="30"/>
      <c r="J294" s="8"/>
    </row>
    <row r="295" spans="1:10" ht="12">
      <c r="A295" s="30"/>
      <c r="J295" s="8"/>
    </row>
    <row r="296" spans="1:10" ht="12">
      <c r="A296" s="30"/>
      <c r="J296" s="8"/>
    </row>
    <row r="297" spans="1:10" ht="12">
      <c r="A297" s="30"/>
      <c r="J297" s="8"/>
    </row>
    <row r="298" spans="1:10" ht="12">
      <c r="A298" s="30"/>
      <c r="J298" s="8"/>
    </row>
    <row r="299" spans="1:10" ht="12">
      <c r="A299" s="30"/>
      <c r="J299" s="8"/>
    </row>
    <row r="300" spans="1:10" ht="12">
      <c r="A300" s="30"/>
      <c r="J300" s="8"/>
    </row>
    <row r="301" spans="1:10" ht="12">
      <c r="A301" s="30"/>
      <c r="J301" s="8"/>
    </row>
    <row r="302" spans="1:10" ht="12">
      <c r="A302" s="30"/>
      <c r="J302" s="8"/>
    </row>
    <row r="303" spans="1:10" ht="12">
      <c r="A303" s="30"/>
      <c r="J303" s="8"/>
    </row>
    <row r="304" spans="1:10" ht="12">
      <c r="A304" s="30"/>
      <c r="J304" s="8"/>
    </row>
    <row r="305" spans="1:10" ht="12">
      <c r="A305" s="30"/>
      <c r="J305" s="8"/>
    </row>
    <row r="306" spans="1:10" ht="12">
      <c r="A306" s="30"/>
      <c r="J306" s="8"/>
    </row>
    <row r="307" spans="1:10" ht="12">
      <c r="A307" s="30"/>
      <c r="J307" s="8"/>
    </row>
    <row r="308" spans="1:10" ht="12">
      <c r="A308" s="30"/>
      <c r="J308" s="8"/>
    </row>
    <row r="309" spans="1:10" ht="12">
      <c r="A309" s="30"/>
      <c r="J309" s="8"/>
    </row>
    <row r="310" spans="1:10" ht="12">
      <c r="A310" s="30"/>
      <c r="J310" s="8"/>
    </row>
    <row r="311" spans="1:10" ht="12">
      <c r="A311" s="30"/>
      <c r="J311" s="8"/>
    </row>
    <row r="312" spans="1:10" ht="12">
      <c r="A312" s="30"/>
      <c r="J312" s="8"/>
    </row>
    <row r="313" spans="1:10" ht="12">
      <c r="A313" s="30"/>
      <c r="J313" s="8"/>
    </row>
    <row r="314" spans="1:10" ht="12">
      <c r="A314" s="30"/>
      <c r="J314" s="8"/>
    </row>
    <row r="315" spans="1:10" ht="12">
      <c r="A315" s="30"/>
      <c r="J315" s="8"/>
    </row>
    <row r="316" spans="1:10" ht="12">
      <c r="A316" s="30"/>
      <c r="J316" s="8"/>
    </row>
    <row r="317" spans="1:10" ht="12">
      <c r="A317" s="30"/>
      <c r="J317" s="8"/>
    </row>
    <row r="318" spans="1:10" ht="12">
      <c r="A318" s="30"/>
      <c r="J318" s="8"/>
    </row>
    <row r="319" spans="1:10" ht="12">
      <c r="A319" s="30"/>
      <c r="J319" s="8"/>
    </row>
    <row r="320" spans="1:10" ht="12">
      <c r="A320" s="30"/>
      <c r="J320" s="8"/>
    </row>
    <row r="321" spans="1:10" ht="12">
      <c r="A321" s="30"/>
      <c r="J321" s="8"/>
    </row>
    <row r="322" spans="1:10" ht="12">
      <c r="A322" s="30"/>
      <c r="J322" s="8"/>
    </row>
    <row r="323" spans="1:10" ht="12">
      <c r="A323" s="30"/>
      <c r="J323" s="8"/>
    </row>
    <row r="324" spans="1:10" ht="12">
      <c r="A324" s="30"/>
      <c r="J324" s="8"/>
    </row>
    <row r="325" spans="1:10" ht="12">
      <c r="A325" s="30"/>
      <c r="J325" s="8"/>
    </row>
    <row r="326" spans="1:10" ht="12">
      <c r="A326" s="30"/>
      <c r="J326" s="8"/>
    </row>
    <row r="327" spans="1:10" ht="12">
      <c r="A327" s="30"/>
      <c r="J327" s="8"/>
    </row>
    <row r="328" spans="1:10" ht="12">
      <c r="A328" s="30"/>
      <c r="J328" s="8"/>
    </row>
    <row r="329" spans="1:10" ht="12">
      <c r="A329" s="30"/>
      <c r="J329" s="8"/>
    </row>
    <row r="330" spans="1:10" ht="12">
      <c r="A330" s="30"/>
      <c r="J330" s="8"/>
    </row>
    <row r="331" spans="1:10" ht="12">
      <c r="A331" s="30"/>
      <c r="J331" s="8"/>
    </row>
    <row r="332" spans="1:10" ht="12">
      <c r="A332" s="30"/>
      <c r="J332" s="8"/>
    </row>
    <row r="333" spans="1:10" ht="12">
      <c r="A333" s="30"/>
      <c r="J333" s="8"/>
    </row>
    <row r="334" spans="1:10" ht="12">
      <c r="A334" s="30"/>
      <c r="J334" s="8"/>
    </row>
    <row r="335" spans="1:10" ht="12">
      <c r="A335" s="30"/>
      <c r="J335" s="8"/>
    </row>
    <row r="336" spans="1:10" ht="12">
      <c r="A336" s="30"/>
      <c r="J336" s="8"/>
    </row>
    <row r="337" spans="1:10" ht="12">
      <c r="A337" s="30"/>
      <c r="J337" s="8"/>
    </row>
    <row r="338" spans="1:10" ht="12">
      <c r="A338" s="30"/>
      <c r="J338" s="8"/>
    </row>
    <row r="339" spans="1:10" ht="12">
      <c r="A339" s="30"/>
      <c r="J339" s="8"/>
    </row>
    <row r="340" spans="1:10" ht="12">
      <c r="A340" s="30"/>
      <c r="J340" s="8"/>
    </row>
    <row r="341" spans="1:10" ht="12">
      <c r="A341" s="30"/>
      <c r="J341" s="8"/>
    </row>
    <row r="342" spans="1:10" ht="12">
      <c r="A342" s="30"/>
      <c r="J342" s="8"/>
    </row>
    <row r="343" spans="1:10" ht="12">
      <c r="A343" s="30"/>
      <c r="J343" s="8"/>
    </row>
    <row r="344" spans="1:10" ht="12">
      <c r="A344" s="30"/>
      <c r="J344" s="8"/>
    </row>
    <row r="345" spans="1:10" ht="12">
      <c r="A345" s="30"/>
      <c r="J345" s="8"/>
    </row>
    <row r="346" spans="1:10" ht="12">
      <c r="A346" s="30"/>
      <c r="J346" s="8"/>
    </row>
    <row r="347" spans="1:10" ht="12">
      <c r="A347" s="30"/>
      <c r="J347" s="8"/>
    </row>
    <row r="348" spans="1:10" ht="12">
      <c r="A348" s="30"/>
      <c r="J348" s="8"/>
    </row>
    <row r="349" spans="1:10" ht="12">
      <c r="A349" s="30"/>
      <c r="J349" s="8"/>
    </row>
    <row r="350" spans="1:10" ht="12">
      <c r="A350" s="30"/>
      <c r="J350" s="8"/>
    </row>
    <row r="351" spans="1:10" ht="12">
      <c r="A351" s="30"/>
      <c r="J351" s="8"/>
    </row>
    <row r="352" spans="1:10" ht="12">
      <c r="A352" s="30"/>
      <c r="J352" s="8"/>
    </row>
    <row r="353" spans="1:10" ht="12">
      <c r="A353" s="30"/>
      <c r="J353" s="8"/>
    </row>
    <row r="354" spans="1:10" ht="12">
      <c r="A354" s="30"/>
      <c r="J354" s="8"/>
    </row>
    <row r="355" spans="1:10" ht="12">
      <c r="A355" s="30"/>
      <c r="J355" s="8"/>
    </row>
    <row r="356" spans="1:10" ht="12">
      <c r="A356" s="30"/>
      <c r="J356" s="8"/>
    </row>
    <row r="357" spans="1:10" ht="12">
      <c r="A357" s="30"/>
      <c r="J357" s="8"/>
    </row>
    <row r="358" spans="1:10" ht="12">
      <c r="A358" s="30"/>
      <c r="J358" s="8"/>
    </row>
    <row r="359" spans="1:10" ht="12">
      <c r="A359" s="30"/>
      <c r="J359" s="8"/>
    </row>
    <row r="360" spans="1:10" ht="12">
      <c r="A360" s="30"/>
      <c r="J360" s="8"/>
    </row>
    <row r="361" spans="1:10" ht="12">
      <c r="A361" s="30"/>
      <c r="J361" s="8"/>
    </row>
    <row r="362" spans="1:10" ht="12">
      <c r="A362" s="30"/>
      <c r="J362" s="8"/>
    </row>
    <row r="363" spans="1:10" ht="12">
      <c r="A363" s="30"/>
      <c r="J363" s="8"/>
    </row>
    <row r="364" spans="1:10" ht="12">
      <c r="A364" s="30"/>
      <c r="J364" s="8"/>
    </row>
    <row r="365" spans="1:10" ht="12">
      <c r="A365" s="30"/>
      <c r="J365" s="8"/>
    </row>
    <row r="366" spans="1:10" ht="12">
      <c r="A366" s="30"/>
      <c r="J366" s="8"/>
    </row>
    <row r="367" spans="1:10" ht="12">
      <c r="A367" s="30"/>
      <c r="J367" s="8"/>
    </row>
    <row r="368" spans="1:10" ht="12">
      <c r="A368" s="30"/>
      <c r="J368" s="8"/>
    </row>
    <row r="369" spans="1:10" ht="12">
      <c r="A369" s="30"/>
      <c r="J369" s="8"/>
    </row>
    <row r="370" spans="1:10" ht="12">
      <c r="A370" s="30"/>
      <c r="J370" s="8"/>
    </row>
    <row r="371" spans="1:10" ht="12">
      <c r="A371" s="30"/>
      <c r="J371" s="8"/>
    </row>
    <row r="372" spans="1:10" ht="12">
      <c r="A372" s="30"/>
      <c r="J372" s="8"/>
    </row>
    <row r="373" spans="1:10" ht="12">
      <c r="A373" s="30"/>
      <c r="J373" s="8"/>
    </row>
    <row r="374" spans="1:10" ht="12">
      <c r="A374" s="30"/>
      <c r="J374" s="8"/>
    </row>
    <row r="375" ht="12">
      <c r="A375" s="30"/>
    </row>
    <row r="376" ht="12">
      <c r="A376" s="30"/>
    </row>
    <row r="377" ht="12">
      <c r="A377" s="30"/>
    </row>
    <row r="378" ht="12">
      <c r="A378" s="30"/>
    </row>
    <row r="379" ht="12">
      <c r="A379" s="30"/>
    </row>
    <row r="380" ht="12">
      <c r="A380" s="30"/>
    </row>
    <row r="381" ht="12">
      <c r="A381" s="30"/>
    </row>
    <row r="382" ht="12">
      <c r="A382" s="30"/>
    </row>
    <row r="383" ht="12">
      <c r="A383" s="30"/>
    </row>
    <row r="384" ht="12">
      <c r="A384" s="30"/>
    </row>
    <row r="385" ht="12">
      <c r="A385" s="30"/>
    </row>
    <row r="386" ht="12">
      <c r="A386" s="30"/>
    </row>
    <row r="387" ht="12">
      <c r="A387" s="30"/>
    </row>
    <row r="388" ht="12">
      <c r="A388" s="30"/>
    </row>
    <row r="389" ht="12">
      <c r="A389" s="30"/>
    </row>
    <row r="390" ht="12">
      <c r="A390" s="30"/>
    </row>
    <row r="391" ht="12">
      <c r="A391" s="30"/>
    </row>
    <row r="392" ht="12">
      <c r="A392" s="30"/>
    </row>
    <row r="393" ht="12">
      <c r="A393" s="30"/>
    </row>
    <row r="394" ht="12">
      <c r="A394" s="30"/>
    </row>
    <row r="395" ht="12">
      <c r="A395" s="30"/>
    </row>
    <row r="396" ht="12">
      <c r="A396" s="30"/>
    </row>
    <row r="397" ht="12">
      <c r="A397" s="30"/>
    </row>
    <row r="398" ht="12">
      <c r="A398" s="30"/>
    </row>
    <row r="399" ht="12">
      <c r="A399" s="30"/>
    </row>
    <row r="400" ht="12">
      <c r="A400" s="30"/>
    </row>
    <row r="401" ht="12">
      <c r="A401" s="30"/>
    </row>
    <row r="402" ht="12">
      <c r="A402" s="30"/>
    </row>
    <row r="403" ht="12">
      <c r="A403" s="30"/>
    </row>
    <row r="404" ht="12">
      <c r="A404" s="30"/>
    </row>
    <row r="405" ht="12">
      <c r="A405" s="30"/>
    </row>
    <row r="406" ht="12">
      <c r="A406" s="30"/>
    </row>
    <row r="407" ht="12">
      <c r="A407" s="30"/>
    </row>
    <row r="408" ht="12">
      <c r="A408" s="30"/>
    </row>
    <row r="409" ht="12">
      <c r="A409" s="30"/>
    </row>
    <row r="410" ht="12">
      <c r="A410" s="30"/>
    </row>
    <row r="411" ht="12">
      <c r="A411" s="30"/>
    </row>
    <row r="412" ht="12">
      <c r="A412" s="30"/>
    </row>
    <row r="413" ht="12">
      <c r="A413" s="30"/>
    </row>
    <row r="414" ht="12">
      <c r="A414" s="30"/>
    </row>
    <row r="415" ht="12">
      <c r="A415" s="30"/>
    </row>
    <row r="416" ht="12">
      <c r="A416" s="30"/>
    </row>
    <row r="417" ht="12">
      <c r="A417" s="30"/>
    </row>
    <row r="418" ht="12">
      <c r="A418" s="30"/>
    </row>
    <row r="419" ht="12">
      <c r="A419" s="30"/>
    </row>
    <row r="420" ht="12">
      <c r="A420" s="30"/>
    </row>
    <row r="421" ht="12">
      <c r="A421" s="30"/>
    </row>
    <row r="422" ht="12">
      <c r="A422" s="30"/>
    </row>
    <row r="423" ht="12">
      <c r="A423" s="30"/>
    </row>
    <row r="424" ht="12">
      <c r="A424" s="30"/>
    </row>
    <row r="425" ht="12">
      <c r="A425" s="30"/>
    </row>
    <row r="426" ht="12">
      <c r="A426" s="30"/>
    </row>
    <row r="427" ht="12">
      <c r="A427" s="30"/>
    </row>
    <row r="428" ht="12">
      <c r="A428" s="30"/>
    </row>
    <row r="429" ht="12">
      <c r="A429" s="30"/>
    </row>
    <row r="430" ht="12">
      <c r="A430" s="30"/>
    </row>
    <row r="431" ht="12">
      <c r="A431" s="30"/>
    </row>
    <row r="432" ht="12">
      <c r="A432" s="30"/>
    </row>
    <row r="433" ht="12">
      <c r="A433" s="30"/>
    </row>
    <row r="434" ht="12">
      <c r="A434" s="30"/>
    </row>
    <row r="435" ht="12">
      <c r="A435" s="30"/>
    </row>
    <row r="436" ht="12">
      <c r="A436" s="30"/>
    </row>
    <row r="437" ht="12">
      <c r="A437" s="30"/>
    </row>
    <row r="438" ht="12">
      <c r="A438" s="30"/>
    </row>
    <row r="439" ht="12">
      <c r="A439" s="30"/>
    </row>
    <row r="440" ht="12">
      <c r="A440" s="30"/>
    </row>
    <row r="441" ht="12">
      <c r="A441" s="30"/>
    </row>
    <row r="442" ht="12">
      <c r="A442" s="30"/>
    </row>
    <row r="443" ht="12">
      <c r="A443" s="30"/>
    </row>
    <row r="444" ht="12">
      <c r="A444" s="30"/>
    </row>
    <row r="445" ht="12">
      <c r="A445" s="30"/>
    </row>
    <row r="446" ht="12">
      <c r="A446" s="30"/>
    </row>
    <row r="447" ht="12">
      <c r="A447" s="30"/>
    </row>
    <row r="448" ht="12">
      <c r="A448" s="30"/>
    </row>
    <row r="449" ht="12">
      <c r="A449" s="30"/>
    </row>
    <row r="450" ht="12">
      <c r="A450" s="30"/>
    </row>
    <row r="451" ht="12">
      <c r="A451" s="30"/>
    </row>
    <row r="452" ht="12">
      <c r="A452" s="30"/>
    </row>
    <row r="453" ht="12">
      <c r="A453" s="30"/>
    </row>
    <row r="454" ht="12">
      <c r="A454" s="30"/>
    </row>
    <row r="455" ht="12">
      <c r="A455" s="30"/>
    </row>
    <row r="456" ht="12">
      <c r="A456" s="30"/>
    </row>
    <row r="457" ht="12">
      <c r="A457" s="30"/>
    </row>
    <row r="458" ht="12">
      <c r="A458" s="30"/>
    </row>
    <row r="459" ht="12">
      <c r="A459" s="30"/>
    </row>
    <row r="460" ht="12">
      <c r="A460" s="30"/>
    </row>
    <row r="461" ht="12">
      <c r="A461" s="30"/>
    </row>
    <row r="462" ht="12">
      <c r="A462" s="30"/>
    </row>
    <row r="463" ht="12">
      <c r="A463" s="30"/>
    </row>
    <row r="464" ht="12">
      <c r="A464" s="30"/>
    </row>
    <row r="465" ht="12">
      <c r="A465" s="30"/>
    </row>
    <row r="466" ht="12">
      <c r="A466" s="30"/>
    </row>
    <row r="467" ht="12">
      <c r="A467" s="30"/>
    </row>
    <row r="468" ht="12">
      <c r="A468" s="30"/>
    </row>
    <row r="469" ht="12">
      <c r="A469" s="30"/>
    </row>
    <row r="470" ht="12">
      <c r="A470" s="30"/>
    </row>
    <row r="471" ht="12">
      <c r="A471" s="30"/>
    </row>
    <row r="472" ht="12">
      <c r="A472" s="30"/>
    </row>
    <row r="473" ht="12">
      <c r="A473" s="30"/>
    </row>
    <row r="474" ht="12">
      <c r="A474" s="30"/>
    </row>
    <row r="475" ht="12">
      <c r="A475" s="30"/>
    </row>
    <row r="476" ht="12">
      <c r="A476" s="30"/>
    </row>
    <row r="477" ht="12">
      <c r="A477" s="30"/>
    </row>
    <row r="478" ht="12">
      <c r="A478" s="30"/>
    </row>
    <row r="479" ht="12">
      <c r="A479" s="30"/>
    </row>
    <row r="480" ht="12">
      <c r="A480" s="30"/>
    </row>
    <row r="481" ht="12">
      <c r="A481" s="30"/>
    </row>
    <row r="482" ht="12">
      <c r="A482" s="30"/>
    </row>
    <row r="483" ht="12">
      <c r="A483" s="30"/>
    </row>
    <row r="484" ht="12">
      <c r="A484" s="30"/>
    </row>
    <row r="485" ht="12">
      <c r="A485" s="30"/>
    </row>
    <row r="486" ht="12">
      <c r="A486" s="30"/>
    </row>
    <row r="487" ht="12">
      <c r="A487" s="30"/>
    </row>
    <row r="488" ht="12">
      <c r="A488" s="30"/>
    </row>
    <row r="489" ht="12">
      <c r="A489" s="30"/>
    </row>
    <row r="490" ht="12">
      <c r="A490" s="30"/>
    </row>
    <row r="491" ht="12">
      <c r="A491" s="30"/>
    </row>
    <row r="492" ht="12">
      <c r="A492" s="30"/>
    </row>
    <row r="493" ht="12">
      <c r="A493" s="30"/>
    </row>
    <row r="494" ht="12">
      <c r="A494" s="30"/>
    </row>
    <row r="495" ht="12">
      <c r="A495" s="30"/>
    </row>
    <row r="496" ht="12">
      <c r="A496" s="30"/>
    </row>
    <row r="497" ht="12">
      <c r="A497" s="30"/>
    </row>
    <row r="498" ht="12">
      <c r="A498" s="30"/>
    </row>
    <row r="499" ht="12">
      <c r="A499" s="30"/>
    </row>
    <row r="500" ht="12">
      <c r="A500" s="30"/>
    </row>
    <row r="501" ht="12">
      <c r="A501" s="30"/>
    </row>
    <row r="502" ht="12">
      <c r="A502" s="30"/>
    </row>
    <row r="503" ht="12">
      <c r="A503" s="30"/>
    </row>
    <row r="504" ht="12">
      <c r="A504" s="30"/>
    </row>
    <row r="505" ht="12">
      <c r="A505" s="30"/>
    </row>
    <row r="506" ht="12">
      <c r="A506" s="30"/>
    </row>
    <row r="507" ht="12">
      <c r="A507" s="30"/>
    </row>
    <row r="508" ht="12">
      <c r="A508" s="30"/>
    </row>
    <row r="509" ht="12">
      <c r="A509" s="30"/>
    </row>
    <row r="510" ht="12">
      <c r="A510" s="30"/>
    </row>
    <row r="511" ht="12">
      <c r="A511" s="30"/>
    </row>
    <row r="512" ht="12">
      <c r="A512" s="30"/>
    </row>
    <row r="513" ht="12">
      <c r="A513" s="30"/>
    </row>
    <row r="514" ht="12">
      <c r="A514" s="30"/>
    </row>
    <row r="515" ht="12">
      <c r="A515" s="30"/>
    </row>
    <row r="516" ht="12">
      <c r="A516" s="30"/>
    </row>
    <row r="517" ht="12">
      <c r="A517" s="30"/>
    </row>
    <row r="518" ht="12">
      <c r="A518" s="30"/>
    </row>
    <row r="519" ht="12">
      <c r="A519" s="30"/>
    </row>
    <row r="520" ht="12">
      <c r="A520" s="30"/>
    </row>
    <row r="521" ht="12">
      <c r="A521" s="30"/>
    </row>
    <row r="522" ht="12">
      <c r="A522" s="30"/>
    </row>
    <row r="523" ht="12">
      <c r="A523" s="30"/>
    </row>
    <row r="524" ht="12">
      <c r="A524" s="30"/>
    </row>
    <row r="525" ht="12">
      <c r="A525" s="30"/>
    </row>
    <row r="526" ht="12">
      <c r="A526" s="30"/>
    </row>
    <row r="527" ht="12">
      <c r="A527" s="30"/>
    </row>
    <row r="528" ht="12">
      <c r="A528" s="30"/>
    </row>
    <row r="529" ht="12">
      <c r="A529" s="30"/>
    </row>
    <row r="530" ht="12">
      <c r="A530" s="30"/>
    </row>
    <row r="531" ht="12">
      <c r="A531" s="30"/>
    </row>
    <row r="532" ht="12">
      <c r="A532" s="30"/>
    </row>
    <row r="533" ht="12">
      <c r="A533" s="30"/>
    </row>
    <row r="534" ht="12">
      <c r="A534" s="30"/>
    </row>
    <row r="535" ht="12">
      <c r="A535" s="30"/>
    </row>
    <row r="536" ht="12">
      <c r="A536" s="30"/>
    </row>
    <row r="537" ht="12">
      <c r="A537" s="30"/>
    </row>
    <row r="538" ht="12">
      <c r="A538" s="30"/>
    </row>
    <row r="539" ht="12">
      <c r="A539" s="30"/>
    </row>
    <row r="540" ht="12">
      <c r="A540" s="30"/>
    </row>
    <row r="541" ht="12">
      <c r="A541" s="30"/>
    </row>
    <row r="542" ht="12">
      <c r="A542" s="30"/>
    </row>
    <row r="543" ht="12">
      <c r="A543" s="30"/>
    </row>
    <row r="544" ht="12">
      <c r="A544" s="30"/>
    </row>
    <row r="545" ht="12">
      <c r="A545" s="30"/>
    </row>
    <row r="546" ht="12">
      <c r="A546" s="30"/>
    </row>
    <row r="547" ht="12">
      <c r="A547" s="30"/>
    </row>
    <row r="548" ht="12">
      <c r="A548" s="30"/>
    </row>
    <row r="549" ht="12">
      <c r="A549" s="30"/>
    </row>
    <row r="550" ht="12">
      <c r="A550" s="30"/>
    </row>
    <row r="551" ht="12">
      <c r="A551" s="30"/>
    </row>
    <row r="552" ht="12">
      <c r="A552" s="30"/>
    </row>
    <row r="553" ht="12">
      <c r="A553" s="30"/>
    </row>
    <row r="554" ht="12">
      <c r="A554" s="30"/>
    </row>
    <row r="555" ht="12">
      <c r="A555" s="30"/>
    </row>
    <row r="556" ht="12">
      <c r="A556" s="30"/>
    </row>
    <row r="557" ht="12">
      <c r="A557" s="30"/>
    </row>
    <row r="558" ht="12">
      <c r="A558" s="30"/>
    </row>
    <row r="559" ht="12">
      <c r="A559" s="30"/>
    </row>
    <row r="560" ht="12">
      <c r="A560" s="30"/>
    </row>
    <row r="561" ht="12">
      <c r="A561" s="30"/>
    </row>
    <row r="562" ht="12">
      <c r="A562" s="30"/>
    </row>
    <row r="563" ht="12">
      <c r="A563" s="30"/>
    </row>
    <row r="564" ht="12">
      <c r="A564" s="30"/>
    </row>
    <row r="565" ht="12">
      <c r="A565" s="30"/>
    </row>
    <row r="566" ht="12">
      <c r="A566" s="30"/>
    </row>
    <row r="567" ht="12">
      <c r="A567" s="30"/>
    </row>
    <row r="568" ht="12">
      <c r="A568" s="30"/>
    </row>
    <row r="569" ht="12">
      <c r="A569" s="30"/>
    </row>
    <row r="570" ht="12">
      <c r="A570" s="30"/>
    </row>
    <row r="571" ht="12">
      <c r="A571" s="30"/>
    </row>
    <row r="572" ht="12">
      <c r="A572" s="30"/>
    </row>
    <row r="573" ht="12">
      <c r="A573" s="30"/>
    </row>
    <row r="574" ht="12">
      <c r="A574" s="30"/>
    </row>
    <row r="575" ht="12">
      <c r="A575" s="30"/>
    </row>
    <row r="576" ht="12">
      <c r="A576" s="30"/>
    </row>
    <row r="577" ht="12">
      <c r="A577" s="30"/>
    </row>
    <row r="578" ht="12">
      <c r="A578" s="30"/>
    </row>
    <row r="579" ht="12">
      <c r="A579" s="30"/>
    </row>
    <row r="580" ht="12">
      <c r="A580" s="30"/>
    </row>
    <row r="581" ht="12">
      <c r="A581" s="30"/>
    </row>
    <row r="582" ht="12">
      <c r="A582" s="30"/>
    </row>
    <row r="583" ht="12">
      <c r="A583" s="30"/>
    </row>
    <row r="584" ht="12">
      <c r="A584" s="30"/>
    </row>
    <row r="585" ht="12">
      <c r="A585" s="30"/>
    </row>
  </sheetData>
  <sheetProtection/>
  <mergeCells count="11">
    <mergeCell ref="I5:J5"/>
    <mergeCell ref="H62:I62"/>
    <mergeCell ref="H2:J2"/>
    <mergeCell ref="H1:J1"/>
    <mergeCell ref="A3:J3"/>
    <mergeCell ref="A59:B59"/>
    <mergeCell ref="A5:A6"/>
    <mergeCell ref="B5:B6"/>
    <mergeCell ref="C5:D5"/>
    <mergeCell ref="E5:F5"/>
    <mergeCell ref="G5:H5"/>
  </mergeCells>
  <printOptions/>
  <pageMargins left="0.5905511811023623" right="0.3937007874015748" top="0.7874015748031497" bottom="0.3937007874015748" header="0.5118110236220472" footer="0.5118110236220472"/>
  <pageSetup firstPageNumber="63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Совет</cp:lastModifiedBy>
  <cp:lastPrinted>2012-02-24T08:15:18Z</cp:lastPrinted>
  <dcterms:created xsi:type="dcterms:W3CDTF">2011-07-27T12:47:05Z</dcterms:created>
  <dcterms:modified xsi:type="dcterms:W3CDTF">2012-03-02T13:27:12Z</dcterms:modified>
  <cp:category/>
  <cp:version/>
  <cp:contentType/>
  <cp:contentStatus/>
</cp:coreProperties>
</file>