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'Лист1'!$A$1:$AF$22</definedName>
  </definedNames>
  <calcPr fullCalcOnLoad="1"/>
</workbook>
</file>

<file path=xl/sharedStrings.xml><?xml version="1.0" encoding="utf-8"?>
<sst xmlns="http://schemas.openxmlformats.org/spreadsheetml/2006/main" count="89" uniqueCount="73">
  <si>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</si>
  <si>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</si>
  <si>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</si>
  <si>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</si>
  <si>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</si>
  <si>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</si>
  <si>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</si>
  <si>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</si>
  <si>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</si>
  <si>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</si>
  <si>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</si>
  <si>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</si>
  <si>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</si>
  <si>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</si>
  <si>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</si>
  <si>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</si>
  <si>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</si>
  <si>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</si>
  <si>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Секретар ради</t>
  </si>
  <si>
    <t>Ю.В.Каптюх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</si>
  <si>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</si>
  <si>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</si>
  <si>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</si>
  <si>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</si>
  <si>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</si>
  <si>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</si>
  <si>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</si>
  <si>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</si>
  <si>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</si>
  <si>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</si>
  <si>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</si>
  <si>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</si>
  <si>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</si>
  <si>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</si>
  <si>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</si>
  <si>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</si>
  <si>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</si>
  <si>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</si>
  <si>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</si>
  <si>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</si>
  <si>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</si>
  <si>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</si>
  <si>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</si>
  <si>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</si>
  <si>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</si>
  <si>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</si>
  <si>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</si>
  <si>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</si>
  <si>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</si>
  <si>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</si>
  <si>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</si>
  <si>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</si>
  <si>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</si>
  <si>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</si>
  <si>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</si>
  <si>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</si>
  <si>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</si>
  <si>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</si>
  <si>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</si>
  <si>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</si>
  <si>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</si>
  <si>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</si>
  <si>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</si>
  <si>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</si>
  <si>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</si>
  <si>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</si>
  <si>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</si>
  <si>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</si>
  <si>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 xml:space="preserve">     _______________№____</t>
  </si>
  <si>
    <t>(грн.)</t>
  </si>
  <si>
    <t>Показники міжбюджетних трансфертів між бюджетом м.Запоріжжя та іншими бюджетами на 2012 рік</t>
  </si>
  <si>
    <t>Секретар міської ради</t>
  </si>
  <si>
    <t>Р.О.Таран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</si>
</sst>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3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wrapText="1"/>
    </xf>
    <xf numFmtId="189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189" fontId="32" fillId="0" borderId="0" xfId="0" applyNumberFormat="1" applyFont="1" applyBorder="1" applyAlignment="1">
      <alignment/>
    </xf>
    <xf numFmtId="0" fontId="29" fillId="0" borderId="0" xfId="0" applyFont="1" applyAlignment="1">
      <alignment wrapText="1"/>
    </xf>
    <xf numFmtId="189" fontId="29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81">
          <cell r="F3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AF7" sqref="AF7:AF9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1.710937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hidden="1" customWidth="1"/>
    <col min="23" max="23" width="12.421875" style="0" hidden="1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8.8515625" style="0" hidden="1" customWidth="1"/>
    <col min="31" max="31" width="0.13671875" style="0" customWidth="1"/>
    <col min="32" max="32" width="35.281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9" t="s">
        <v>66</v>
      </c>
      <c r="AF1" s="29" t="s">
        <v>66</v>
      </c>
      <c r="AG1" s="28"/>
      <c r="AH1" s="28"/>
    </row>
    <row r="2" spans="4:34" ht="19.5">
      <c r="D2" s="2"/>
      <c r="G2" s="3"/>
      <c r="H2" s="3"/>
      <c r="V2" s="29" t="s">
        <v>67</v>
      </c>
      <c r="AF2" s="29" t="s">
        <v>67</v>
      </c>
      <c r="AG2" s="28"/>
      <c r="AH2" s="28"/>
    </row>
    <row r="3" spans="4:34" ht="27.75" customHeight="1">
      <c r="D3" s="2"/>
      <c r="G3" s="3"/>
      <c r="H3" s="3"/>
      <c r="V3" s="29" t="s">
        <v>68</v>
      </c>
      <c r="AF3" s="29" t="s">
        <v>68</v>
      </c>
      <c r="AG3" s="28"/>
      <c r="AH3" s="28"/>
    </row>
    <row r="4" spans="1:32" ht="60" customHeight="1">
      <c r="A4" s="51" t="s">
        <v>70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31:32" ht="16.5" customHeight="1">
      <c r="AE5" s="1"/>
      <c r="AF5" s="43" t="s">
        <v>69</v>
      </c>
    </row>
    <row r="6" spans="1:32" ht="12.75">
      <c r="A6" s="48" t="s">
        <v>20</v>
      </c>
      <c r="B6" s="48" t="s">
        <v>21</v>
      </c>
      <c r="C6" s="49" t="s">
        <v>63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.75">
      <c r="A7" s="48"/>
      <c r="B7" s="48"/>
      <c r="C7" s="49" t="s">
        <v>60</v>
      </c>
      <c r="D7" s="50"/>
      <c r="E7" s="50"/>
      <c r="F7" s="8"/>
      <c r="G7" s="8"/>
      <c r="H7" s="8"/>
      <c r="I7" s="8"/>
      <c r="J7" s="8"/>
      <c r="K7" s="18" t="s">
        <v>60</v>
      </c>
      <c r="L7" s="8"/>
      <c r="M7" s="8"/>
      <c r="N7" s="8"/>
      <c r="O7" s="8"/>
      <c r="P7" s="8"/>
      <c r="Q7" s="8"/>
      <c r="R7" s="8"/>
      <c r="S7" s="8"/>
      <c r="T7" s="9"/>
      <c r="U7" s="9"/>
      <c r="V7" s="25" t="s">
        <v>0</v>
      </c>
      <c r="W7" s="26"/>
      <c r="X7" s="26"/>
      <c r="Y7" s="26"/>
      <c r="Z7" s="26"/>
      <c r="AA7" s="26"/>
      <c r="AB7" s="26"/>
      <c r="AC7" s="26"/>
      <c r="AD7" s="26"/>
      <c r="AE7" s="27"/>
      <c r="AF7" s="57" t="s">
        <v>59</v>
      </c>
    </row>
    <row r="8" spans="1:32" ht="67.5" customHeight="1">
      <c r="A8" s="48"/>
      <c r="B8" s="48"/>
      <c r="C8" s="46" t="s">
        <v>8</v>
      </c>
      <c r="D8" s="53" t="s">
        <v>39</v>
      </c>
      <c r="E8" s="54"/>
      <c r="F8" s="55" t="s">
        <v>9</v>
      </c>
      <c r="G8" s="55" t="s">
        <v>40</v>
      </c>
      <c r="H8" s="55" t="s">
        <v>54</v>
      </c>
      <c r="I8" s="46" t="s">
        <v>11</v>
      </c>
      <c r="J8" s="46" t="s">
        <v>41</v>
      </c>
      <c r="K8" s="46" t="s">
        <v>36</v>
      </c>
      <c r="L8" s="46" t="s">
        <v>37</v>
      </c>
      <c r="M8" s="46" t="s">
        <v>38</v>
      </c>
      <c r="N8" s="46" t="s">
        <v>61</v>
      </c>
      <c r="O8" s="46" t="s">
        <v>16</v>
      </c>
      <c r="P8" s="46" t="s">
        <v>15</v>
      </c>
      <c r="Q8" s="46" t="s">
        <v>17</v>
      </c>
      <c r="R8" s="46" t="s">
        <v>14</v>
      </c>
      <c r="S8" s="46" t="s">
        <v>48</v>
      </c>
      <c r="T8" s="46" t="s">
        <v>13</v>
      </c>
      <c r="U8" s="23"/>
      <c r="V8" s="46" t="s">
        <v>65</v>
      </c>
      <c r="W8" s="46" t="s">
        <v>15</v>
      </c>
      <c r="X8" s="46" t="s">
        <v>42</v>
      </c>
      <c r="Y8" s="46" t="s">
        <v>36</v>
      </c>
      <c r="Z8" s="46" t="s">
        <v>58</v>
      </c>
      <c r="AA8" s="46" t="s">
        <v>52</v>
      </c>
      <c r="AB8" s="60" t="s">
        <v>62</v>
      </c>
      <c r="AC8" s="46" t="s">
        <v>12</v>
      </c>
      <c r="AD8" s="46" t="s">
        <v>57</v>
      </c>
      <c r="AE8" s="46" t="s">
        <v>14</v>
      </c>
      <c r="AF8" s="58"/>
    </row>
    <row r="9" spans="1:32" ht="93.75" customHeight="1">
      <c r="A9" s="48"/>
      <c r="B9" s="48"/>
      <c r="C9" s="47"/>
      <c r="D9" s="17" t="s">
        <v>33</v>
      </c>
      <c r="E9" s="17" t="s">
        <v>34</v>
      </c>
      <c r="F9" s="56"/>
      <c r="G9" s="56"/>
      <c r="H9" s="5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24"/>
      <c r="V9" s="47"/>
      <c r="W9" s="47"/>
      <c r="X9" s="47"/>
      <c r="Y9" s="47"/>
      <c r="Z9" s="47"/>
      <c r="AA9" s="47"/>
      <c r="AB9" s="61"/>
      <c r="AC9" s="47"/>
      <c r="AD9" s="47"/>
      <c r="AE9" s="47"/>
      <c r="AF9" s="59"/>
    </row>
    <row r="10" spans="1:32" ht="16.5" customHeight="1" hidden="1">
      <c r="A10" s="5" t="s">
        <v>32</v>
      </c>
      <c r="B10" s="4"/>
      <c r="C10" s="4">
        <v>250301</v>
      </c>
      <c r="D10" s="4">
        <v>250311</v>
      </c>
      <c r="E10" s="4"/>
      <c r="F10" s="7" t="s">
        <v>22</v>
      </c>
      <c r="G10" s="7" t="s">
        <v>43</v>
      </c>
      <c r="H10" s="7" t="s">
        <v>55</v>
      </c>
      <c r="I10" s="6" t="s">
        <v>31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  <c r="O10" s="6" t="s">
        <v>29</v>
      </c>
      <c r="P10" s="6" t="s">
        <v>45</v>
      </c>
      <c r="Q10" s="6" t="s">
        <v>44</v>
      </c>
      <c r="R10" s="6" t="s">
        <v>30</v>
      </c>
      <c r="S10" s="6" t="s">
        <v>49</v>
      </c>
      <c r="T10" s="6" t="s">
        <v>35</v>
      </c>
      <c r="U10" s="6"/>
      <c r="V10" s="6" t="s">
        <v>35</v>
      </c>
      <c r="W10" s="6" t="s">
        <v>50</v>
      </c>
      <c r="X10" s="6" t="s">
        <v>46</v>
      </c>
      <c r="Y10" s="6" t="s">
        <v>24</v>
      </c>
      <c r="Z10" s="6" t="s">
        <v>51</v>
      </c>
      <c r="AA10" s="6" t="s">
        <v>53</v>
      </c>
      <c r="AB10" s="6" t="s">
        <v>56</v>
      </c>
      <c r="AC10" s="6" t="s">
        <v>28</v>
      </c>
      <c r="AD10" s="6" t="s">
        <v>45</v>
      </c>
      <c r="AE10" s="6" t="s">
        <v>30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64</v>
      </c>
      <c r="C18" s="11">
        <v>125710800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2">
        <f>'[1]Місто'!$F$381</f>
        <v>0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C18+V18</f>
        <v>125710800</v>
      </c>
    </row>
    <row r="19" spans="1:33" ht="17.25" customHeight="1">
      <c r="A19" s="12">
        <v>8201000000</v>
      </c>
      <c r="B19" s="11" t="s">
        <v>10</v>
      </c>
      <c r="C19" s="13">
        <f aca="true" t="shared" si="0" ref="C19:T19">SUM(C11:C18)</f>
        <v>125710800</v>
      </c>
      <c r="D19" s="13">
        <f t="shared" si="0"/>
        <v>0</v>
      </c>
      <c r="E19" s="13">
        <f t="shared" si="0"/>
        <v>0</v>
      </c>
      <c r="F19" s="13"/>
      <c r="G19" s="13">
        <f t="shared" si="0"/>
        <v>0</v>
      </c>
      <c r="H19" s="13">
        <f t="shared" si="0"/>
        <v>0</v>
      </c>
      <c r="I19" s="11">
        <f t="shared" si="0"/>
        <v>0</v>
      </c>
      <c r="J19" s="11">
        <f t="shared" si="0"/>
        <v>224366740</v>
      </c>
      <c r="K19" s="11">
        <f t="shared" si="0"/>
        <v>44302900</v>
      </c>
      <c r="L19" s="11">
        <f t="shared" si="0"/>
        <v>35175200</v>
      </c>
      <c r="M19" s="22">
        <f t="shared" si="0"/>
        <v>297300</v>
      </c>
      <c r="N19" s="11">
        <f t="shared" si="0"/>
        <v>5905909</v>
      </c>
      <c r="O19" s="22">
        <f t="shared" si="0"/>
        <v>118301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/>
      <c r="V19" s="11">
        <f aca="true" t="shared" si="1" ref="V19:AF19">SUM(V11:V18)</f>
        <v>0</v>
      </c>
      <c r="W19" s="11">
        <f t="shared" si="1"/>
        <v>0</v>
      </c>
      <c r="X19" s="11">
        <f t="shared" si="1"/>
        <v>0</v>
      </c>
      <c r="Y19" s="11">
        <f t="shared" si="1"/>
        <v>68431800</v>
      </c>
      <c r="Z19" s="11">
        <f t="shared" si="1"/>
        <v>1350600</v>
      </c>
      <c r="AA19" s="11">
        <f t="shared" si="1"/>
        <v>0</v>
      </c>
      <c r="AB19" s="11">
        <f t="shared" si="1"/>
        <v>39195490</v>
      </c>
      <c r="AC19" s="11">
        <f t="shared" si="1"/>
        <v>100000000</v>
      </c>
      <c r="AD19" s="11">
        <f t="shared" si="1"/>
        <v>0</v>
      </c>
      <c r="AE19" s="11">
        <f t="shared" si="1"/>
        <v>0</v>
      </c>
      <c r="AF19" s="11">
        <f t="shared" si="1"/>
        <v>125710800</v>
      </c>
      <c r="AG19" s="10"/>
    </row>
    <row r="20" spans="12:33" ht="12.75">
      <c r="L20" s="21">
        <v>1492000</v>
      </c>
      <c r="M20" s="10">
        <v>2300</v>
      </c>
      <c r="R20" s="1"/>
      <c r="S20" s="1"/>
      <c r="T20" s="10"/>
      <c r="U20" s="10"/>
      <c r="V20" s="10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0"/>
    </row>
    <row r="21" spans="18:33" ht="12.75"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0">
        <f>G19+J19+K19+L19+M19+N19+O19+Q19+R19+AC19+AE19+S19+Z19+AA19+H19+AB19</f>
        <v>450712440</v>
      </c>
      <c r="AF21" s="10" t="s">
        <v>47</v>
      </c>
      <c r="AG21" s="10"/>
    </row>
    <row r="22" spans="2:33" ht="27.75" customHeight="1">
      <c r="B22" s="45" t="s">
        <v>71</v>
      </c>
      <c r="C22" s="45"/>
      <c r="D22" s="41"/>
      <c r="E22" s="42"/>
      <c r="F22" s="30" t="s">
        <v>72</v>
      </c>
      <c r="G22" s="31"/>
      <c r="H22" s="37"/>
      <c r="I22" s="30"/>
      <c r="J22" s="30" t="s">
        <v>72</v>
      </c>
      <c r="K22" s="37"/>
      <c r="L22" s="31"/>
      <c r="M22" s="31"/>
      <c r="N22" s="31"/>
      <c r="O22" s="31"/>
      <c r="P22" s="31"/>
      <c r="Q22" s="31"/>
      <c r="R22" s="32"/>
      <c r="S22" s="32"/>
      <c r="T22" s="32"/>
      <c r="U22" s="32"/>
      <c r="V22" s="45" t="s">
        <v>72</v>
      </c>
      <c r="W22" s="45"/>
      <c r="X22" s="39"/>
      <c r="Y22" s="40"/>
      <c r="Z22" s="38" t="s">
        <v>72</v>
      </c>
      <c r="AA22" s="33"/>
      <c r="AB22" s="33"/>
      <c r="AC22" s="33"/>
      <c r="AD22" s="33"/>
      <c r="AE22" s="32">
        <f>I19+P19+X19+AD19</f>
        <v>0</v>
      </c>
      <c r="AF22" s="30" t="s">
        <v>72</v>
      </c>
      <c r="AG22" s="1"/>
    </row>
    <row r="23" spans="2:33" ht="27.75">
      <c r="B23" s="44"/>
      <c r="C23" s="44"/>
      <c r="D23" s="34"/>
      <c r="E23" s="35"/>
      <c r="F23" s="36"/>
      <c r="G23" s="36"/>
      <c r="H23" s="37"/>
      <c r="I23" s="38" t="s">
        <v>72</v>
      </c>
      <c r="J23" s="37"/>
      <c r="R23" s="10"/>
      <c r="S23" s="10"/>
      <c r="T23" s="10"/>
      <c r="U23" s="10"/>
      <c r="V23" s="10"/>
      <c r="W23" s="10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4:33" ht="12.75">
      <c r="X24" s="1"/>
      <c r="Y24" s="1"/>
      <c r="AA24" s="1"/>
      <c r="AB24" s="1"/>
      <c r="AC24" s="1"/>
      <c r="AD24" s="1"/>
      <c r="AE24" s="1"/>
      <c r="AF24" s="1"/>
      <c r="AG24" s="1"/>
    </row>
    <row r="25" spans="1:32" ht="16.5">
      <c r="A25" s="1"/>
      <c r="AA25" s="20" t="s">
        <v>18</v>
      </c>
      <c r="AE25" s="20" t="s">
        <v>19</v>
      </c>
      <c r="AF25" s="1"/>
    </row>
    <row r="30" ht="12.75">
      <c r="Z30" s="19"/>
    </row>
  </sheetData>
  <sheetProtection/>
  <mergeCells count="36">
    <mergeCell ref="A6:A9"/>
    <mergeCell ref="O8:O9"/>
    <mergeCell ref="AB8:AB9"/>
    <mergeCell ref="C6:AF6"/>
    <mergeCell ref="Y8:Y9"/>
    <mergeCell ref="Z8:Z9"/>
    <mergeCell ref="AE8:AE9"/>
    <mergeCell ref="AC8:AC9"/>
    <mergeCell ref="AD8:AD9"/>
    <mergeCell ref="P8:P9"/>
    <mergeCell ref="A4:AF4"/>
    <mergeCell ref="D8:E8"/>
    <mergeCell ref="F8:F9"/>
    <mergeCell ref="G8:G9"/>
    <mergeCell ref="H8:H9"/>
    <mergeCell ref="I8:I9"/>
    <mergeCell ref="J8:J9"/>
    <mergeCell ref="AF7:AF9"/>
    <mergeCell ref="W8:W9"/>
    <mergeCell ref="X8:X9"/>
    <mergeCell ref="Q8:Q9"/>
    <mergeCell ref="AA8:AA9"/>
    <mergeCell ref="T8:T9"/>
    <mergeCell ref="V8:V9"/>
    <mergeCell ref="R8:R9"/>
    <mergeCell ref="S8:S9"/>
    <mergeCell ref="B23:C23"/>
    <mergeCell ref="B22:C22"/>
    <mergeCell ref="V22:W22"/>
    <mergeCell ref="C8:C9"/>
    <mergeCell ref="B6:B9"/>
    <mergeCell ref="C7:E7"/>
    <mergeCell ref="K8:K9"/>
    <mergeCell ref="L8:L9"/>
    <mergeCell ref="M8:M9"/>
    <mergeCell ref="N8:N9"/>
  </mergeCells>
  <printOptions/>
  <pageMargins left="1.35" right="0.51" top="0.7" bottom="0.7480314960629921" header="0.5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Селезнева</cp:lastModifiedBy>
  <cp:lastPrinted>2012-11-28T13:28:03Z</cp:lastPrinted>
  <dcterms:created xsi:type="dcterms:W3CDTF">1996-10-08T23:32:33Z</dcterms:created>
  <dcterms:modified xsi:type="dcterms:W3CDTF">2012-11-30T08:16:16Z</dcterms:modified>
  <cp:category/>
  <cp:version/>
  <cp:contentType/>
  <cp:contentStatus/>
</cp:coreProperties>
</file>