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<sst xmlns="http://schemas.openxmlformats.org/spreadsheetml/2006/main" count="35" uniqueCount="24">
  <si>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Надання кредитів</t>
  </si>
  <si>
    <t>Загальний фонд</t>
  </si>
  <si>
    <t>Спеціальний фонд</t>
  </si>
  <si>
    <t>Всього</t>
  </si>
  <si>
    <t>у т ч бюджет розвитку</t>
  </si>
  <si>
    <t>Разом</t>
  </si>
  <si>
    <t>Повернення кредитів</t>
  </si>
  <si>
    <t>Кредитування - всього</t>
  </si>
  <si>
    <t>(грн.)</t>
  </si>
  <si>
    <t>до рішення міської ради</t>
  </si>
  <si>
    <t xml:space="preserve">Надання пільгового довгострокового кредиту громадянам на будівництво (реконструкцію) та придбання житла </t>
  </si>
  <si>
    <t>250909</t>
  </si>
  <si>
    <t>Код типової відомчої класифікації видатків місцевих бюджетів</t>
  </si>
  <si>
    <t>Код тимчасвої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</si>
  <si>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</si>
  <si>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</si>
  <si>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Департамент освіти і науки, молоді та спорту Запорізької міської ради</t>
  </si>
  <si>
    <t>Повернення коштів, наданих для кредитування громадян на будівництво (реконструкцію) та придбання житла</t>
  </si>
  <si>
    <t>Секретар міської ради</t>
  </si>
  <si>
    <t>Додаток 5</t>
  </si>
  <si>
    <t>10</t>
  </si>
  <si>
    <t>Повернення кредитів до бюджету міста та надання кредитів з бюджету міста на 2013 рік</t>
  </si>
  <si>
    <t>Р.О.Таран</t>
  </si>
  <si>
    <t xml:space="preserve">25.02.2013 №34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</si>
</sst>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5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12.7109375" style="1" customWidth="1"/>
    <col min="2" max="2" width="30.57421875" style="1" customWidth="1"/>
    <col min="3" max="3" width="14.421875" style="1" customWidth="1"/>
    <col min="4" max="4" width="10.140625" style="1" bestFit="1" customWidth="1"/>
    <col min="5" max="5" width="10.28125" style="1" customWidth="1"/>
    <col min="6" max="6" width="13.7109375" style="1" customWidth="1"/>
    <col min="7" max="7" width="15.28125" style="1" customWidth="1"/>
    <col min="8" max="8" width="10.8515625" style="1" bestFit="1" customWidth="1"/>
    <col min="9" max="9" width="10.28125" style="1" customWidth="1"/>
    <col min="10" max="10" width="12.140625" style="1" customWidth="1"/>
    <col min="11" max="11" width="14.28125" style="1" customWidth="1"/>
    <col min="12" max="12" width="13.8515625" style="1" customWidth="1"/>
    <col min="13" max="13" width="10.28125" style="1" customWidth="1"/>
    <col min="14" max="14" width="15.7109375" style="1" customWidth="1"/>
    <col min="15" max="16384" width="9.140625" style="1" customWidth="1"/>
  </cols>
  <sheetData>
    <row r="1" spans="11:13" ht="18.75">
      <c r="K1" s="12" t="s">
        <v>19</v>
      </c>
      <c r="L1" s="12"/>
      <c r="M1" s="12"/>
    </row>
    <row r="2" spans="11:13" ht="18.75">
      <c r="K2" s="12" t="s">
        <v>9</v>
      </c>
      <c r="L2" s="12"/>
      <c r="M2" s="12"/>
    </row>
    <row r="3" spans="11:13" ht="18.75">
      <c r="K3" s="12"/>
      <c r="L3" s="12"/>
      <c r="M3" s="12"/>
    </row>
    <row r="4" spans="11:13" ht="19.5">
      <c r="K4" s="21" t="s">
        <v>23</v>
      </c>
      <c r="L4" s="12"/>
      <c r="M4" s="12"/>
    </row>
    <row r="7" spans="1:14" ht="18">
      <c r="A7" s="18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5">
      <c r="N8" s="1" t="s">
        <v>8</v>
      </c>
    </row>
    <row r="9" spans="1:14" s="3" customFormat="1" ht="30" customHeight="1">
      <c r="A9" s="19" t="s">
        <v>12</v>
      </c>
      <c r="B9" s="16" t="s">
        <v>14</v>
      </c>
      <c r="C9" s="13" t="s">
        <v>0</v>
      </c>
      <c r="D9" s="13"/>
      <c r="E9" s="13"/>
      <c r="F9" s="13"/>
      <c r="G9" s="13" t="s">
        <v>6</v>
      </c>
      <c r="H9" s="13"/>
      <c r="I9" s="13"/>
      <c r="J9" s="13"/>
      <c r="K9" s="13" t="s">
        <v>7</v>
      </c>
      <c r="L9" s="13"/>
      <c r="M9" s="13"/>
      <c r="N9" s="13"/>
    </row>
    <row r="10" spans="1:14" s="3" customFormat="1" ht="81.75" customHeight="1">
      <c r="A10" s="20"/>
      <c r="B10" s="17"/>
      <c r="C10" s="13" t="s">
        <v>1</v>
      </c>
      <c r="D10" s="13" t="s">
        <v>2</v>
      </c>
      <c r="E10" s="13"/>
      <c r="F10" s="13" t="s">
        <v>5</v>
      </c>
      <c r="G10" s="13" t="s">
        <v>1</v>
      </c>
      <c r="H10" s="13" t="s">
        <v>2</v>
      </c>
      <c r="I10" s="13"/>
      <c r="J10" s="13" t="s">
        <v>5</v>
      </c>
      <c r="K10" s="13" t="s">
        <v>1</v>
      </c>
      <c r="L10" s="13" t="s">
        <v>2</v>
      </c>
      <c r="M10" s="13"/>
      <c r="N10" s="13" t="s">
        <v>5</v>
      </c>
    </row>
    <row r="11" spans="1:14" s="3" customFormat="1" ht="89.25">
      <c r="A11" s="9" t="s">
        <v>13</v>
      </c>
      <c r="B11" s="2" t="s">
        <v>15</v>
      </c>
      <c r="C11" s="13"/>
      <c r="D11" s="2" t="s">
        <v>3</v>
      </c>
      <c r="E11" s="2" t="s">
        <v>4</v>
      </c>
      <c r="F11" s="13"/>
      <c r="G11" s="13"/>
      <c r="H11" s="2" t="s">
        <v>3</v>
      </c>
      <c r="I11" s="2" t="s">
        <v>4</v>
      </c>
      <c r="J11" s="13"/>
      <c r="K11" s="13"/>
      <c r="L11" s="2" t="s">
        <v>3</v>
      </c>
      <c r="M11" s="2" t="s">
        <v>4</v>
      </c>
      <c r="N11" s="13"/>
    </row>
    <row r="12" spans="1:14" ht="38.25">
      <c r="A12" s="11" t="s">
        <v>20</v>
      </c>
      <c r="B12" s="10" t="s">
        <v>16</v>
      </c>
      <c r="C12" s="6">
        <f>C13+C14</f>
        <v>1931095</v>
      </c>
      <c r="D12" s="6">
        <f aca="true" t="shared" si="0" ref="D12:N12">D13+D14</f>
        <v>494759</v>
      </c>
      <c r="E12" s="6">
        <f t="shared" si="0"/>
        <v>0</v>
      </c>
      <c r="F12" s="6">
        <f t="shared" si="0"/>
        <v>2425854</v>
      </c>
      <c r="G12" s="6">
        <f t="shared" si="0"/>
        <v>0</v>
      </c>
      <c r="H12" s="6">
        <f t="shared" si="0"/>
        <v>-58723</v>
      </c>
      <c r="I12" s="6">
        <f t="shared" si="0"/>
        <v>0</v>
      </c>
      <c r="J12" s="6">
        <f t="shared" si="0"/>
        <v>-58723</v>
      </c>
      <c r="K12" s="6">
        <f t="shared" si="0"/>
        <v>1931095</v>
      </c>
      <c r="L12" s="6">
        <f t="shared" si="0"/>
        <v>436036</v>
      </c>
      <c r="M12" s="6">
        <f t="shared" si="0"/>
        <v>0</v>
      </c>
      <c r="N12" s="6">
        <f t="shared" si="0"/>
        <v>2367131</v>
      </c>
    </row>
    <row r="13" spans="1:14" ht="92.25" customHeight="1">
      <c r="A13" s="4">
        <v>250908</v>
      </c>
      <c r="B13" s="5" t="s">
        <v>10</v>
      </c>
      <c r="C13" s="6">
        <v>1931095</v>
      </c>
      <c r="D13" s="6">
        <f>58723+10182+350851+75003</f>
        <v>494759</v>
      </c>
      <c r="E13" s="6"/>
      <c r="F13" s="6">
        <f>C13+D13</f>
        <v>2425854</v>
      </c>
      <c r="G13" s="6"/>
      <c r="H13" s="6"/>
      <c r="I13" s="6"/>
      <c r="J13" s="6"/>
      <c r="K13" s="6">
        <f aca="true" t="shared" si="1" ref="K13:L15">C13+G13</f>
        <v>1931095</v>
      </c>
      <c r="L13" s="6">
        <f t="shared" si="1"/>
        <v>494759</v>
      </c>
      <c r="M13" s="6"/>
      <c r="N13" s="6">
        <f>K13+L13</f>
        <v>2425854</v>
      </c>
    </row>
    <row r="14" spans="1:14" ht="77.25" customHeight="1">
      <c r="A14" s="4" t="s">
        <v>11</v>
      </c>
      <c r="B14" s="5" t="s">
        <v>17</v>
      </c>
      <c r="C14" s="6"/>
      <c r="D14" s="6"/>
      <c r="E14" s="6"/>
      <c r="F14" s="6"/>
      <c r="G14" s="6"/>
      <c r="H14" s="6">
        <v>-58723</v>
      </c>
      <c r="I14" s="6"/>
      <c r="J14" s="6">
        <f>G14+H14</f>
        <v>-58723</v>
      </c>
      <c r="K14" s="6">
        <f t="shared" si="1"/>
        <v>0</v>
      </c>
      <c r="L14" s="6">
        <f t="shared" si="1"/>
        <v>-58723</v>
      </c>
      <c r="M14" s="6"/>
      <c r="N14" s="6">
        <f>K14+L14</f>
        <v>-58723</v>
      </c>
    </row>
    <row r="15" spans="1:14" ht="15">
      <c r="A15" s="7"/>
      <c r="B15" s="6" t="s">
        <v>3</v>
      </c>
      <c r="C15" s="6">
        <f>SUM(C13:C14)</f>
        <v>1931095</v>
      </c>
      <c r="D15" s="6">
        <f>SUM(D13:D14)</f>
        <v>494759</v>
      </c>
      <c r="E15" s="6">
        <f>SUM(E13:E14)</f>
        <v>0</v>
      </c>
      <c r="F15" s="6">
        <f>SUM(F13:F14)</f>
        <v>2425854</v>
      </c>
      <c r="G15" s="6"/>
      <c r="H15" s="6">
        <f>H13+H14</f>
        <v>-58723</v>
      </c>
      <c r="I15" s="6"/>
      <c r="J15" s="6">
        <f>J13+J14</f>
        <v>-58723</v>
      </c>
      <c r="K15" s="6">
        <f t="shared" si="1"/>
        <v>1931095</v>
      </c>
      <c r="L15" s="6">
        <f t="shared" si="1"/>
        <v>436036</v>
      </c>
      <c r="M15" s="6"/>
      <c r="N15" s="6">
        <f>K15+L15</f>
        <v>2367131</v>
      </c>
    </row>
    <row r="20" spans="1:13" s="8" customFormat="1" ht="26.25">
      <c r="A20" s="14" t="s">
        <v>18</v>
      </c>
      <c r="B20" s="15"/>
      <c r="C20" s="15"/>
      <c r="K20" s="14" t="s">
        <v>22</v>
      </c>
      <c r="L20" s="15"/>
      <c r="M20" s="15"/>
    </row>
  </sheetData>
  <sheetProtection/>
  <mergeCells count="17">
    <mergeCell ref="K20:M20"/>
    <mergeCell ref="A20:C20"/>
    <mergeCell ref="B9:B10"/>
    <mergeCell ref="A7:N7"/>
    <mergeCell ref="A9:A10"/>
    <mergeCell ref="C9:F9"/>
    <mergeCell ref="G9:J9"/>
    <mergeCell ref="K9:N9"/>
    <mergeCell ref="C10:C11"/>
    <mergeCell ref="D10:E10"/>
    <mergeCell ref="L10:M10"/>
    <mergeCell ref="N10:N11"/>
    <mergeCell ref="F10:F11"/>
    <mergeCell ref="H10:I10"/>
    <mergeCell ref="K10:K11"/>
    <mergeCell ref="J10:J11"/>
    <mergeCell ref="G10:G11"/>
  </mergeCells>
  <printOptions/>
  <pageMargins left="0.47" right="0.27" top="0.6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2011-03-01T11:43:57Z</cp:lastPrinted>
  <dcterms:created xsi:type="dcterms:W3CDTF">1996-10-08T23:32:33Z</dcterms:created>
  <dcterms:modified xsi:type="dcterms:W3CDTF">2013-03-14T13:13:38Z</dcterms:modified>
  <cp:category/>
  <cp:version/>
  <cp:contentType/>
  <cp:contentStatus/>
</cp:coreProperties>
</file>