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9420" activeTab="0"/>
  </bookViews>
  <sheets>
    <sheet name="додаток 2" sheetId="1" r:id="rId1"/>
  </sheets>
  <externalReferences>
    <externalReference r:id="rId4"/>
  </externalReferences>
  <definedNames>
    <definedName name="_xlnm.Print_Area" localSheetId="0">'додаток 2'!$A$1:$E$24</definedName>
  </definedNames>
  <calcPr fullCalcOnLoad="1"/>
</workbook>
</file>

<file path=xl/sharedStrings.xml><?xml version="1.0" encoding="utf-8"?>
<sst xmlns="http://schemas.openxmlformats.org/spreadsheetml/2006/main" count="19" uniqueCount="19">
  <si>
    <t>ЗАТВЕРДЖЕНО</t>
  </si>
  <si>
    <t>Рішення міської ради</t>
  </si>
  <si>
    <t>29.05.2013 №8</t>
  </si>
  <si>
    <t>Додаток 2</t>
  </si>
  <si>
    <t>до Програми розвитку та утримання житлово-комунального господарства        м. Запоріжжя на 2013-2015 роки</t>
  </si>
  <si>
    <t>Орієнтовні обсяги та джерела фінансування</t>
  </si>
  <si>
    <t>Програми розвитку та утримання житлово-комунального господарства м. Запоріжжя на 2013-2015 роки</t>
  </si>
  <si>
    <t>Обсяг фінансування, всього</t>
  </si>
  <si>
    <t>За роками виконання</t>
  </si>
  <si>
    <t>Бюджет міста, всього</t>
  </si>
  <si>
    <t>в тому числі:</t>
  </si>
  <si>
    <t>надходження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</si>
  <si>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власні надходження бюджетних установ</t>
  </si>
  <si>
    <t>Державний бюджет</t>
  </si>
  <si>
    <t>обласний бюджет</t>
  </si>
  <si>
    <t>Інші джерела</t>
  </si>
  <si>
    <t>Усього</t>
  </si>
  <si>
    <t>Секретар міської ради</t>
  </si>
  <si>
    <t>Р.О. Таран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</si>
</sst>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#,##0.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 vertical="center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vertical="top" wrapText="1"/>
    </xf>
    <xf numFmtId="0" fontId="21" fillId="0" borderId="0" xfId="0" applyFont="1" applyAlignment="1">
      <alignment vertical="center" wrapText="1"/>
    </xf>
    <xf numFmtId="0" fontId="22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188" fontId="21" fillId="0" borderId="10" xfId="0" applyNumberFormat="1" applyFont="1" applyBorder="1" applyAlignment="1">
      <alignment horizontal="center" vertical="center" wrapText="1"/>
    </xf>
    <xf numFmtId="2" fontId="21" fillId="0" borderId="0" xfId="0" applyNumberFormat="1" applyFont="1" applyAlignment="1">
      <alignment vertical="center" wrapText="1"/>
    </xf>
    <xf numFmtId="0" fontId="24" fillId="0" borderId="10" xfId="0" applyFont="1" applyFill="1" applyBorder="1" applyAlignment="1">
      <alignment vertical="top" wrapText="1"/>
    </xf>
    <xf numFmtId="188" fontId="24" fillId="0" borderId="10" xfId="0" applyNumberFormat="1" applyFont="1" applyBorder="1" applyAlignment="1">
      <alignment horizontal="center" vertical="center" wrapText="1"/>
    </xf>
    <xf numFmtId="2" fontId="24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189" fontId="21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"/>
    </sheetNames>
    <sheetDataSet>
      <sheetData sheetId="0">
        <row r="273">
          <cell r="F273">
            <v>272094.58600000007</v>
          </cell>
          <cell r="G273">
            <v>257046.91699999993</v>
          </cell>
          <cell r="H273">
            <v>194537.05600000004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24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46.00390625" style="4" customWidth="1"/>
    <col min="2" max="2" width="27.28125" style="4" customWidth="1"/>
    <col min="3" max="3" width="17.28125" style="4" customWidth="1"/>
    <col min="4" max="4" width="17.8515625" style="4" customWidth="1"/>
    <col min="5" max="5" width="16.7109375" style="4" customWidth="1"/>
    <col min="6" max="6" width="9.57421875" style="4" bestFit="1" customWidth="1"/>
    <col min="7" max="16384" width="9.140625" style="4" customWidth="1"/>
  </cols>
  <sheetData>
    <row r="1" spans="4:6" s="1" customFormat="1" ht="18.75" customHeight="1">
      <c r="D1" s="2" t="s">
        <v>0</v>
      </c>
      <c r="E1" s="2"/>
      <c r="F1" s="3"/>
    </row>
    <row r="2" spans="4:6" s="1" customFormat="1" ht="18.75" customHeight="1">
      <c r="D2" s="2" t="s">
        <v>1</v>
      </c>
      <c r="E2" s="2"/>
      <c r="F2" s="3"/>
    </row>
    <row r="3" spans="4:6" ht="18.75" customHeight="1">
      <c r="D3" s="5" t="s">
        <v>2</v>
      </c>
      <c r="E3" s="2"/>
      <c r="F3" s="3"/>
    </row>
    <row r="4" spans="4:6" ht="12.75">
      <c r="D4" s="6"/>
      <c r="E4" s="6"/>
      <c r="F4" s="7"/>
    </row>
    <row r="5" spans="4:6" ht="18.75" customHeight="1">
      <c r="D5" s="1" t="s">
        <v>3</v>
      </c>
      <c r="E5" s="1"/>
      <c r="F5" s="3"/>
    </row>
    <row r="6" spans="4:6" ht="94.5" customHeight="1">
      <c r="D6" s="8" t="s">
        <v>4</v>
      </c>
      <c r="E6" s="8"/>
      <c r="F6" s="3"/>
    </row>
    <row r="8" spans="1:5" s="1" customFormat="1" ht="18.75">
      <c r="A8" s="9" t="s">
        <v>5</v>
      </c>
      <c r="B8" s="9"/>
      <c r="C8" s="9"/>
      <c r="D8" s="9"/>
      <c r="E8" s="9"/>
    </row>
    <row r="9" spans="1:5" s="1" customFormat="1" ht="18.75">
      <c r="A9" s="10" t="s">
        <v>6</v>
      </c>
      <c r="B9" s="10"/>
      <c r="C9" s="10"/>
      <c r="D9" s="10"/>
      <c r="E9" s="10"/>
    </row>
    <row r="10" spans="1:5" ht="12.75">
      <c r="A10" s="11"/>
      <c r="B10" s="11"/>
      <c r="C10" s="11"/>
      <c r="D10" s="11"/>
      <c r="E10" s="11"/>
    </row>
    <row r="11" spans="1:5" ht="12.75">
      <c r="A11" s="12"/>
      <c r="B11" s="12" t="s">
        <v>7</v>
      </c>
      <c r="C11" s="12" t="s">
        <v>8</v>
      </c>
      <c r="D11" s="12"/>
      <c r="E11" s="12"/>
    </row>
    <row r="12" spans="1:5" ht="12.75">
      <c r="A12" s="12"/>
      <c r="B12" s="12"/>
      <c r="C12" s="13">
        <v>2013</v>
      </c>
      <c r="D12" s="13">
        <v>2014</v>
      </c>
      <c r="E12" s="13">
        <v>2015</v>
      </c>
    </row>
    <row r="13" spans="1:5" s="11" customFormat="1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</row>
    <row r="14" spans="1:6" ht="12.75">
      <c r="A14" s="14" t="s">
        <v>9</v>
      </c>
      <c r="B14" s="15">
        <f>C14+D14+E14</f>
        <v>723678.5590000001</v>
      </c>
      <c r="C14" s="15">
        <f>'[1]додаток 1'!F273</f>
        <v>272094.58600000007</v>
      </c>
      <c r="D14" s="15">
        <f>'[1]додаток 1'!G273</f>
        <v>257046.91699999993</v>
      </c>
      <c r="E14" s="15">
        <f>'[1]додаток 1'!H273</f>
        <v>194537.05600000004</v>
      </c>
      <c r="F14" s="16"/>
    </row>
    <row r="15" spans="1:6" ht="12.75">
      <c r="A15" s="14" t="s">
        <v>10</v>
      </c>
      <c r="B15" s="15"/>
      <c r="C15" s="15"/>
      <c r="D15" s="15"/>
      <c r="E15" s="15"/>
      <c r="F15" s="16"/>
    </row>
    <row r="16" spans="1:6" s="20" customFormat="1" ht="51">
      <c r="A16" s="17" t="s">
        <v>11</v>
      </c>
      <c r="B16" s="18">
        <f>C16+D16+E16</f>
        <v>96852.06361499999</v>
      </c>
      <c r="C16" s="18">
        <v>30794.1</v>
      </c>
      <c r="D16" s="18">
        <f>C16*1.05</f>
        <v>32333.805</v>
      </c>
      <c r="E16" s="18">
        <f>D16*1.043</f>
        <v>33724.158615</v>
      </c>
      <c r="F16" s="19"/>
    </row>
    <row r="17" spans="1:6" s="20" customFormat="1" ht="12.75">
      <c r="A17" s="21" t="s">
        <v>12</v>
      </c>
      <c r="B17" s="18">
        <f>C17+D17+E17</f>
        <v>387.7844144</v>
      </c>
      <c r="C17" s="18">
        <v>123.296</v>
      </c>
      <c r="D17" s="18">
        <f>C17*1.05</f>
        <v>129.4608</v>
      </c>
      <c r="E17" s="18">
        <f>D17*1.043</f>
        <v>135.0276144</v>
      </c>
      <c r="F17" s="19"/>
    </row>
    <row r="18" spans="1:5" ht="12.75">
      <c r="A18" s="14" t="s">
        <v>13</v>
      </c>
      <c r="B18" s="15">
        <f>C18+D18+E18</f>
        <v>0</v>
      </c>
      <c r="C18" s="15"/>
      <c r="D18" s="15"/>
      <c r="E18" s="15"/>
    </row>
    <row r="19" spans="1:5" ht="12.75">
      <c r="A19" s="14" t="s">
        <v>14</v>
      </c>
      <c r="B19" s="15">
        <f>C19+D19+E19</f>
        <v>0</v>
      </c>
      <c r="C19" s="13"/>
      <c r="D19" s="15"/>
      <c r="E19" s="15"/>
    </row>
    <row r="20" spans="1:5" ht="12.75" customHeight="1">
      <c r="A20" s="14" t="s">
        <v>15</v>
      </c>
      <c r="B20" s="15">
        <f>C20+D20+E20</f>
        <v>0</v>
      </c>
      <c r="C20" s="13"/>
      <c r="D20" s="22"/>
      <c r="E20" s="22"/>
    </row>
    <row r="21" spans="1:5" ht="19.5" customHeight="1">
      <c r="A21" s="14" t="s">
        <v>16</v>
      </c>
      <c r="B21" s="15">
        <f>B14+B18+B19+B20</f>
        <v>723678.5590000001</v>
      </c>
      <c r="C21" s="15">
        <f>C14+C18+C19+C20</f>
        <v>272094.58600000007</v>
      </c>
      <c r="D21" s="15">
        <f>D14+D18+D19+D20</f>
        <v>257046.91699999993</v>
      </c>
      <c r="E21" s="15">
        <f>E14+E18+E19+E20</f>
        <v>194537.05600000004</v>
      </c>
    </row>
    <row r="24" spans="1:5" s="1" customFormat="1" ht="18.75">
      <c r="A24" s="1" t="s">
        <v>17</v>
      </c>
      <c r="D24" s="23" t="s">
        <v>18</v>
      </c>
      <c r="E24" s="23"/>
    </row>
  </sheetData>
  <sheetProtection/>
  <mergeCells count="10">
    <mergeCell ref="D24:E24"/>
    <mergeCell ref="A11:A12"/>
    <mergeCell ref="C11:E11"/>
    <mergeCell ref="A8:E8"/>
    <mergeCell ref="A9:E9"/>
    <mergeCell ref="B11:B12"/>
    <mergeCell ref="D1:E1"/>
    <mergeCell ref="D2:E2"/>
    <mergeCell ref="D3:E3"/>
    <mergeCell ref="D6:E6"/>
  </mergeCells>
  <printOptions/>
  <pageMargins left="1.1811023622047245" right="0.3937007874015748" top="0.7874015748031497" bottom="0.7874015748031497" header="0" footer="0"/>
  <pageSetup horizontalDpi="600" verticalDpi="600" orientation="landscape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2013-06-07T12:19:54Z</dcterms:created>
  <dcterms:modified xsi:type="dcterms:W3CDTF">2013-06-07T12:20:02Z</dcterms:modified>
  <cp:category/>
  <cp:version/>
  <cp:contentType/>
  <cp:contentStatus/>
</cp:coreProperties>
</file>