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955" windowHeight="10830" tabRatio="7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Area" localSheetId="0">'Лист1'!$A$1:$J$21</definedName>
    <definedName name="_xlnm.Print_Area" localSheetId="2">'Лист3'!$A$1:$J$19</definedName>
  </definedNames>
  <calcPr fullCalcOnLoad="1"/>
</workbook>
</file>

<file path=xl/sharedStrings.xml><?xml version="1.0" encoding="utf-8"?>
<sst xmlns="http://schemas.openxmlformats.org/spreadsheetml/2006/main" count="84" uniqueCount="65">
  <si>
    <t>Найменування завдань</t>
  </si>
  <si>
    <t>Найменування заходу</t>
  </si>
  <si>
    <t>Головний розпорядник бюджетних коштів, виконавці</t>
  </si>
  <si>
    <t>Джерела фінансування</t>
  </si>
  <si>
    <t>Прогнозні обсяги фінансування, тис. грн.</t>
  </si>
  <si>
    <t>Всього</t>
  </si>
  <si>
    <t>За роками</t>
  </si>
  <si>
    <t>Місцевий бюджет</t>
  </si>
  <si>
    <t>Разом за програмою</t>
  </si>
  <si>
    <t xml:space="preserve">Орієнтовні обсяги та джерела фінансування </t>
  </si>
  <si>
    <t>Обсяг фінансування, всього</t>
  </si>
  <si>
    <t>За роками виконання</t>
  </si>
  <si>
    <t xml:space="preserve">Бюджет міста </t>
  </si>
  <si>
    <t>Державний бюджет</t>
  </si>
  <si>
    <t>Обласний бюджет</t>
  </si>
  <si>
    <t>Інші джерела* (власні надходження бюджетних установ)</t>
  </si>
  <si>
    <t>Усього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</si>
  <si>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</si>
  <si>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</si>
  <si>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</si>
  <si>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</si>
  <si>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 тому числі за роками</t>
  </si>
  <si>
    <t>Од.</t>
  </si>
  <si>
    <t xml:space="preserve">Завдання та заходи </t>
  </si>
  <si>
    <t xml:space="preserve">Очікувані результати </t>
  </si>
  <si>
    <t xml:space="preserve">Секретар міської ради                                                                                                                                                     </t>
  </si>
  <si>
    <t>Р.О.Таран</t>
  </si>
  <si>
    <t xml:space="preserve">Секретар міської ради                                                                                                                                </t>
  </si>
  <si>
    <t>власні надходж установ</t>
  </si>
  <si>
    <t>обладнання (бюджет розвитку)</t>
  </si>
  <si>
    <t>поточні</t>
  </si>
  <si>
    <t>капітальні</t>
  </si>
  <si>
    <t>обладнання (оснащення ЦПМСД)</t>
  </si>
  <si>
    <t>обладнання всього</t>
  </si>
  <si>
    <t>задолженность</t>
  </si>
  <si>
    <t>обладнання всього с задолженностью</t>
  </si>
  <si>
    <t>кап.ремонт всього</t>
  </si>
  <si>
    <t>150101 с задолженностью</t>
  </si>
  <si>
    <t>обл+капремонт</t>
  </si>
  <si>
    <t>задолж</t>
  </si>
  <si>
    <t>всього с задолженностью</t>
  </si>
  <si>
    <t>все капи без власных наджоджень</t>
  </si>
  <si>
    <t xml:space="preserve">з виконання Програми «Перевезення небіжчиків» на період 2015-2019 роки </t>
  </si>
  <si>
    <t>Управління з питань охорони здоров’я ЗМР,КУ «Міська клінічна лікарня екстреної та швидкої медичної допомоги м. Запоріжжя»</t>
  </si>
  <si>
    <t xml:space="preserve">        Додаток 2</t>
  </si>
  <si>
    <t xml:space="preserve">        до Програми «Перевезення</t>
  </si>
  <si>
    <t xml:space="preserve">        небіжчиків» на період 2015-2019 </t>
  </si>
  <si>
    <t xml:space="preserve">        роки</t>
  </si>
  <si>
    <t xml:space="preserve">виконання  Програми «Перевезення небіжчиків» на період 2015-2019 роки </t>
  </si>
  <si>
    <t>Кількість бригад по перевезенню небіжчиків</t>
  </si>
  <si>
    <t>Кількість визовів які здійснює бригада по перевезенню небіжчиків</t>
  </si>
  <si>
    <t>Додаток 3</t>
  </si>
  <si>
    <t xml:space="preserve">до Програми «Перевезення небіжчиків» </t>
  </si>
  <si>
    <t xml:space="preserve">                         </t>
  </si>
  <si>
    <t>на період 2015-2019 роки</t>
  </si>
  <si>
    <t>Кількість установ, які здійснюють перевезення небіжчиків до спеціалізованих медичних закладів та установ (моргів)</t>
  </si>
  <si>
    <t>Перевезення небіжчиків здійснюється згідно з «Положенням про бригаду по перевезенню небіжчиків» затверджену КУ «Міська клінічна лікарня екстреної та швидкої медичної допомоги м. Запоріжжя»</t>
  </si>
  <si>
    <t xml:space="preserve">          </t>
  </si>
  <si>
    <t xml:space="preserve"> Додаток 1</t>
  </si>
  <si>
    <t xml:space="preserve">         </t>
  </si>
  <si>
    <t xml:space="preserve"> до Програми «Перевезення</t>
  </si>
  <si>
    <t xml:space="preserve"> небіжчиків» на період 2015-2019 </t>
  </si>
  <si>
    <t xml:space="preserve"> роки </t>
  </si>
  <si>
    <t>Кількість штатних одиниць бригади по перевезенню небіжчиків</t>
  </si>
  <si>
    <t>Забезпечення перевезення небіжчиків до спеціалізованих медичних закладів та установ (моргів) за заявою лікувально-профілактичних закладів та установ міста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</si>
</sst>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 &quot;_-;\-* #,##0\ &quot; &quot;_-;_-* &quot;-&quot;\ &quot; &quot;_-;_-@_-"/>
    <numFmt numFmtId="173" formatCode="_-* #,##0\ _ _-;\-* #,##0\ _ _-;_-* &quot;-&quot;\ _ _-;_-@_-"/>
    <numFmt numFmtId="174" formatCode="_-* #,##0.00\ &quot; &quot;_-;\-* #,##0.00\ &quot; &quot;_-;_-* &quot;-&quot;??\ &quot; &quot;_-;_-@_-"/>
    <numFmt numFmtId="175" formatCode="_-* #,##0.00\ _ _-;\-* #,##0.00\ _ _-;_-* &quot;-&quot;??\ _ _-;_-@_-"/>
    <numFmt numFmtId="176" formatCode="#&quot; &quot;##0.000"/>
    <numFmt numFmtId="177" formatCode="0.000"/>
  </numFmts>
  <fonts count="33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8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2" borderId="10" xfId="0" applyFont="1" applyFill="1" applyBorder="1" applyAlignment="1">
      <alignment horizontal="left"/>
    </xf>
    <xf numFmtId="0" fontId="2" fillId="22" borderId="0" xfId="0" applyFont="1" applyFill="1" applyAlignment="1">
      <alignment horizontal="left"/>
    </xf>
    <xf numFmtId="176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4" fontId="9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Процентный 2 3" xfId="73"/>
    <cellStyle name="Процентный 2 4" xfId="74"/>
    <cellStyle name="Процентный 2 5" xfId="75"/>
    <cellStyle name="Процентный 2 6" xfId="76"/>
    <cellStyle name="Процентный 2 7" xfId="77"/>
    <cellStyle name="Процентный 2 8" xfId="78"/>
    <cellStyle name="Процентный 2 9" xfId="79"/>
    <cellStyle name="Процентный 5" xfId="80"/>
    <cellStyle name="Связанная ячейка" xfId="81"/>
    <cellStyle name="Текст предупреждения" xfId="82"/>
    <cellStyle name="Тысячи [0]_Розподіл (2)" xfId="83"/>
    <cellStyle name="Тысячи_Розподіл (2)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6\E\MR_kv1\DOVID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75" zoomScalePageLayoutView="0" workbookViewId="0" topLeftCell="A1">
      <selection activeCell="A12" sqref="A12:A14"/>
    </sheetView>
  </sheetViews>
  <sheetFormatPr defaultColWidth="9.00390625" defaultRowHeight="14.25" customHeight="1"/>
  <cols>
    <col min="1" max="1" width="26.25390625" style="2" customWidth="1"/>
    <col min="2" max="2" width="19.00390625" style="2" customWidth="1"/>
    <col min="3" max="3" width="21.375" style="2" customWidth="1"/>
    <col min="4" max="4" width="12.625" style="2" customWidth="1"/>
    <col min="5" max="5" width="11.25390625" style="2" customWidth="1"/>
    <col min="6" max="6" width="10.125" style="2" customWidth="1"/>
    <col min="7" max="8" width="9.25390625" style="2" customWidth="1"/>
    <col min="9" max="9" width="11.25390625" style="2" customWidth="1"/>
    <col min="10" max="10" width="11.875" style="2" customWidth="1"/>
    <col min="11" max="12" width="9.125" style="2" customWidth="1"/>
    <col min="13" max="13" width="11.25390625" style="2" customWidth="1"/>
    <col min="14" max="15" width="9.125" style="2" customWidth="1"/>
    <col min="16" max="16" width="12.125" style="2" customWidth="1"/>
    <col min="17" max="16384" width="9.125" style="2" customWidth="1"/>
  </cols>
  <sheetData>
    <row r="1" spans="5:7" ht="15.75" customHeight="1">
      <c r="E1" s="1" t="s">
        <v>57</v>
      </c>
      <c r="G1" s="1" t="s">
        <v>58</v>
      </c>
    </row>
    <row r="2" spans="5:7" ht="15.75" customHeight="1">
      <c r="E2" s="1" t="s">
        <v>59</v>
      </c>
      <c r="G2" s="3" t="s">
        <v>60</v>
      </c>
    </row>
    <row r="3" spans="5:7" ht="15.75" customHeight="1">
      <c r="E3" s="1" t="s">
        <v>57</v>
      </c>
      <c r="G3" s="1" t="s">
        <v>61</v>
      </c>
    </row>
    <row r="4" spans="5:7" ht="15.75" customHeight="1">
      <c r="E4" s="1" t="s">
        <v>59</v>
      </c>
      <c r="G4" s="1" t="s">
        <v>62</v>
      </c>
    </row>
    <row r="5" ht="12.75" customHeight="1">
      <c r="A5" s="1"/>
    </row>
    <row r="6" spans="1:17" ht="15.75" customHeight="1">
      <c r="A6" s="52" t="s">
        <v>23</v>
      </c>
      <c r="B6" s="52"/>
      <c r="C6" s="52"/>
      <c r="D6" s="52"/>
      <c r="E6" s="52"/>
      <c r="F6" s="52"/>
      <c r="G6" s="52"/>
      <c r="H6" s="52"/>
      <c r="I6" s="52"/>
      <c r="J6" s="52"/>
      <c r="L6" s="35"/>
      <c r="M6" s="42"/>
      <c r="N6" s="35"/>
      <c r="O6" s="35"/>
      <c r="P6" s="35"/>
      <c r="Q6" s="35"/>
    </row>
    <row r="7" spans="1:17" ht="19.5" customHeight="1">
      <c r="A7" s="52" t="s">
        <v>42</v>
      </c>
      <c r="B7" s="52"/>
      <c r="C7" s="52"/>
      <c r="D7" s="52"/>
      <c r="E7" s="52"/>
      <c r="F7" s="52"/>
      <c r="G7" s="52"/>
      <c r="H7" s="52"/>
      <c r="I7" s="52"/>
      <c r="J7" s="52"/>
      <c r="L7" s="35"/>
      <c r="M7" s="42"/>
      <c r="N7" s="35"/>
      <c r="O7" s="35"/>
      <c r="P7" s="35"/>
      <c r="Q7" s="35"/>
    </row>
    <row r="8" spans="1:17" ht="15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L8" s="35"/>
      <c r="M8" s="36"/>
      <c r="N8" s="35"/>
      <c r="O8" s="35"/>
      <c r="P8" s="35"/>
      <c r="Q8" s="35"/>
    </row>
    <row r="9" spans="1:17" s="10" customFormat="1" ht="15.75" customHeight="1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/>
      <c r="G9" s="44"/>
      <c r="H9" s="44"/>
      <c r="I9" s="44"/>
      <c r="J9" s="44"/>
      <c r="L9" s="37"/>
      <c r="M9" s="37"/>
      <c r="N9" s="38"/>
      <c r="O9" s="37"/>
      <c r="P9" s="38"/>
      <c r="Q9" s="39"/>
    </row>
    <row r="10" spans="1:17" s="10" customFormat="1" ht="15.75" customHeight="1">
      <c r="A10" s="44"/>
      <c r="B10" s="44"/>
      <c r="C10" s="44"/>
      <c r="D10" s="44"/>
      <c r="E10" s="44" t="s">
        <v>5</v>
      </c>
      <c r="F10" s="44" t="s">
        <v>6</v>
      </c>
      <c r="G10" s="44"/>
      <c r="H10" s="44"/>
      <c r="I10" s="44"/>
      <c r="J10" s="44"/>
      <c r="L10" s="37"/>
      <c r="M10" s="40"/>
      <c r="N10" s="41"/>
      <c r="O10" s="37"/>
      <c r="P10" s="37"/>
      <c r="Q10" s="37"/>
    </row>
    <row r="11" spans="1:10" s="10" customFormat="1" ht="15.75" customHeight="1">
      <c r="A11" s="44"/>
      <c r="B11" s="44"/>
      <c r="C11" s="44"/>
      <c r="D11" s="44"/>
      <c r="E11" s="44"/>
      <c r="F11" s="7">
        <v>2015</v>
      </c>
      <c r="G11" s="7">
        <v>2016</v>
      </c>
      <c r="H11" s="7">
        <v>2017</v>
      </c>
      <c r="I11" s="7">
        <v>2018</v>
      </c>
      <c r="J11" s="7">
        <v>2019</v>
      </c>
    </row>
    <row r="12" spans="1:13" s="10" customFormat="1" ht="13.5" customHeight="1">
      <c r="A12" s="47" t="s">
        <v>64</v>
      </c>
      <c r="B12" s="44" t="s">
        <v>56</v>
      </c>
      <c r="C12" s="45" t="s">
        <v>43</v>
      </c>
      <c r="D12" s="46" t="s">
        <v>7</v>
      </c>
      <c r="E12" s="49">
        <f>SUM(F12:J14)</f>
        <v>4827.645</v>
      </c>
      <c r="F12" s="54">
        <v>909.945</v>
      </c>
      <c r="G12" s="49">
        <v>950.895</v>
      </c>
      <c r="H12" s="49">
        <v>988.935</v>
      </c>
      <c r="I12" s="49">
        <v>988.935</v>
      </c>
      <c r="J12" s="49">
        <v>988.935</v>
      </c>
      <c r="M12" s="33"/>
    </row>
    <row r="13" spans="1:10" s="10" customFormat="1" ht="13.5" customHeight="1">
      <c r="A13" s="48"/>
      <c r="B13" s="44"/>
      <c r="C13" s="45"/>
      <c r="D13" s="46"/>
      <c r="E13" s="50"/>
      <c r="F13" s="55"/>
      <c r="G13" s="50"/>
      <c r="H13" s="50"/>
      <c r="I13" s="50"/>
      <c r="J13" s="50"/>
    </row>
    <row r="14" spans="1:10" s="10" customFormat="1" ht="167.25" customHeight="1">
      <c r="A14" s="48"/>
      <c r="B14" s="44"/>
      <c r="C14" s="45"/>
      <c r="D14" s="46"/>
      <c r="E14" s="51"/>
      <c r="F14" s="56"/>
      <c r="G14" s="51"/>
      <c r="H14" s="51"/>
      <c r="I14" s="51"/>
      <c r="J14" s="51"/>
    </row>
    <row r="15" spans="1:10" s="10" customFormat="1" ht="14.25" customHeight="1">
      <c r="A15" s="9" t="s">
        <v>8</v>
      </c>
      <c r="B15" s="8"/>
      <c r="C15" s="8"/>
      <c r="D15" s="8"/>
      <c r="E15" s="15">
        <f aca="true" t="shared" si="0" ref="E15:J15">E12</f>
        <v>4827.645</v>
      </c>
      <c r="F15" s="15">
        <f t="shared" si="0"/>
        <v>909.945</v>
      </c>
      <c r="G15" s="15">
        <f t="shared" si="0"/>
        <v>950.895</v>
      </c>
      <c r="H15" s="15">
        <f t="shared" si="0"/>
        <v>988.935</v>
      </c>
      <c r="I15" s="15">
        <f t="shared" si="0"/>
        <v>988.935</v>
      </c>
      <c r="J15" s="15">
        <f t="shared" si="0"/>
        <v>988.935</v>
      </c>
    </row>
    <row r="17" spans="1:10" s="24" customFormat="1" ht="14.25" customHeight="1" hidden="1">
      <c r="A17" s="23"/>
      <c r="B17" s="23" t="s">
        <v>30</v>
      </c>
      <c r="C17" s="23"/>
      <c r="D17" s="23"/>
      <c r="E17" s="21"/>
      <c r="F17" s="21"/>
      <c r="G17" s="21"/>
      <c r="H17" s="21"/>
      <c r="I17" s="21">
        <v>22314.746000000006</v>
      </c>
      <c r="J17" s="21"/>
    </row>
    <row r="18" spans="1:10" s="24" customFormat="1" ht="14.25" customHeight="1" hidden="1">
      <c r="A18" s="23"/>
      <c r="B18" s="23"/>
      <c r="C18" s="23"/>
      <c r="D18" s="23"/>
      <c r="E18" s="21"/>
      <c r="F18" s="21"/>
      <c r="G18" s="21"/>
      <c r="H18" s="21"/>
      <c r="I18" s="21"/>
      <c r="J18" s="21"/>
    </row>
    <row r="19" spans="1:10" s="24" customFormat="1" ht="14.25" customHeight="1" hidden="1">
      <c r="A19" s="23"/>
      <c r="B19" s="23" t="s">
        <v>31</v>
      </c>
      <c r="C19" s="23"/>
      <c r="D19" s="23"/>
      <c r="E19" s="21"/>
      <c r="F19" s="21"/>
      <c r="G19" s="21"/>
      <c r="H19" s="21"/>
      <c r="I19" s="21">
        <v>23069.442000000003</v>
      </c>
      <c r="J19" s="21"/>
    </row>
    <row r="21" spans="1:9" s="1" customFormat="1" ht="16.5" customHeight="1">
      <c r="A21" s="3" t="s">
        <v>25</v>
      </c>
      <c r="I21" s="1" t="s">
        <v>26</v>
      </c>
    </row>
    <row r="22" ht="14.25" customHeight="1" hidden="1"/>
    <row r="23" ht="14.25" customHeight="1" hidden="1">
      <c r="J23" s="22" t="s">
        <v>28</v>
      </c>
    </row>
    <row r="24" ht="14.25" customHeight="1" hidden="1">
      <c r="J24" s="22" t="s">
        <v>29</v>
      </c>
    </row>
    <row r="25" ht="14.25" customHeight="1" hidden="1">
      <c r="J25" s="22" t="s">
        <v>32</v>
      </c>
    </row>
    <row r="26" ht="14.25" customHeight="1" hidden="1">
      <c r="J26" s="22" t="s">
        <v>33</v>
      </c>
    </row>
    <row r="27" ht="14.25" customHeight="1" hidden="1">
      <c r="J27" s="22" t="s">
        <v>34</v>
      </c>
    </row>
    <row r="28" ht="14.25" customHeight="1" hidden="1">
      <c r="J28" s="28" t="s">
        <v>35</v>
      </c>
    </row>
    <row r="29" ht="14.25" customHeight="1" hidden="1"/>
    <row r="30" ht="14.25" customHeight="1" hidden="1">
      <c r="J30" s="22" t="s">
        <v>36</v>
      </c>
    </row>
    <row r="31" ht="14.25" customHeight="1" hidden="1">
      <c r="J31" s="22" t="s">
        <v>34</v>
      </c>
    </row>
    <row r="32" ht="14.25" customHeight="1" hidden="1">
      <c r="J32" s="28" t="s">
        <v>35</v>
      </c>
    </row>
    <row r="33" s="26" customFormat="1" ht="14.25" customHeight="1" hidden="1">
      <c r="J33" s="27"/>
    </row>
    <row r="34" s="26" customFormat="1" ht="14.25" customHeight="1" hidden="1">
      <c r="J34" s="27" t="s">
        <v>38</v>
      </c>
    </row>
    <row r="35" s="26" customFormat="1" ht="14.25" customHeight="1" hidden="1">
      <c r="J35" s="27" t="s">
        <v>39</v>
      </c>
    </row>
    <row r="36" s="26" customFormat="1" ht="14.25" customHeight="1" hidden="1">
      <c r="J36" s="22" t="s">
        <v>40</v>
      </c>
    </row>
    <row r="37" s="26" customFormat="1" ht="14.25" customHeight="1" hidden="1"/>
    <row r="38" ht="14.25" customHeight="1" hidden="1">
      <c r="J38" s="22">
        <v>150101</v>
      </c>
    </row>
    <row r="39" ht="14.25" customHeight="1" hidden="1">
      <c r="J39" s="22" t="s">
        <v>34</v>
      </c>
    </row>
    <row r="40" ht="14.25" customHeight="1" hidden="1">
      <c r="J40" s="28" t="s">
        <v>37</v>
      </c>
    </row>
    <row r="41" ht="14.25" customHeight="1" hidden="1"/>
    <row r="42" ht="14.25" customHeight="1" hidden="1">
      <c r="J42" s="22" t="s">
        <v>41</v>
      </c>
    </row>
  </sheetData>
  <sheetProtection/>
  <mergeCells count="20">
    <mergeCell ref="A6:J6"/>
    <mergeCell ref="A7:J7"/>
    <mergeCell ref="A8:J8"/>
    <mergeCell ref="E9:J9"/>
    <mergeCell ref="E10:E11"/>
    <mergeCell ref="E12:E14"/>
    <mergeCell ref="F12:F14"/>
    <mergeCell ref="I12:I14"/>
    <mergeCell ref="J12:J14"/>
    <mergeCell ref="G12:G14"/>
    <mergeCell ref="F10:J10"/>
    <mergeCell ref="B12:B14"/>
    <mergeCell ref="D9:D11"/>
    <mergeCell ref="C12:C14"/>
    <mergeCell ref="D12:D14"/>
    <mergeCell ref="A9:A11"/>
    <mergeCell ref="B9:B11"/>
    <mergeCell ref="C9:C11"/>
    <mergeCell ref="A12:A14"/>
    <mergeCell ref="H12:H14"/>
  </mergeCells>
  <printOptions/>
  <pageMargins left="1.1811023622047245" right="0.3937007874015748" top="0.7874015748031497" bottom="0.3937007874015748" header="0.5118110236220472" footer="0.5118110236220472"/>
  <pageSetup fitToHeight="5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A39" sqref="A39"/>
    </sheetView>
  </sheetViews>
  <sheetFormatPr defaultColWidth="9.00390625" defaultRowHeight="14.25" customHeight="1"/>
  <cols>
    <col min="1" max="1" width="50.375" style="31" customWidth="1"/>
    <col min="2" max="2" width="19.25390625" style="31" customWidth="1"/>
    <col min="3" max="3" width="14.75390625" style="31" customWidth="1"/>
    <col min="4" max="6" width="13.25390625" style="31" customWidth="1"/>
    <col min="7" max="7" width="12.00390625" style="31" customWidth="1"/>
    <col min="8" max="16384" width="9.125" style="31" customWidth="1"/>
  </cols>
  <sheetData>
    <row r="1" spans="1:6" ht="15" customHeight="1">
      <c r="A1" s="30"/>
      <c r="B1" s="30"/>
      <c r="C1" s="30"/>
      <c r="D1" s="3" t="s">
        <v>44</v>
      </c>
      <c r="E1" s="3"/>
      <c r="F1" s="3"/>
    </row>
    <row r="2" spans="4:6" ht="15" customHeight="1">
      <c r="D2" s="3" t="s">
        <v>45</v>
      </c>
      <c r="E2" s="3"/>
      <c r="F2" s="3"/>
    </row>
    <row r="3" spans="4:6" ht="15" customHeight="1">
      <c r="D3" s="3" t="s">
        <v>46</v>
      </c>
      <c r="E3" s="3"/>
      <c r="F3" s="3"/>
    </row>
    <row r="4" spans="4:6" ht="15" customHeight="1">
      <c r="D4" s="3" t="s">
        <v>47</v>
      </c>
      <c r="E4" s="3"/>
      <c r="F4" s="3"/>
    </row>
    <row r="5" ht="15" customHeight="1">
      <c r="A5" s="4"/>
    </row>
    <row r="6" ht="15" customHeight="1">
      <c r="A6" s="4"/>
    </row>
    <row r="7" spans="1:7" ht="16.5" customHeight="1">
      <c r="A7" s="52" t="s">
        <v>9</v>
      </c>
      <c r="B7" s="52"/>
      <c r="C7" s="52"/>
      <c r="D7" s="52"/>
      <c r="E7" s="52"/>
      <c r="F7" s="52"/>
      <c r="G7" s="52"/>
    </row>
    <row r="8" spans="1:12" ht="16.5" customHeight="1">
      <c r="A8" s="52" t="s">
        <v>42</v>
      </c>
      <c r="B8" s="52"/>
      <c r="C8" s="52"/>
      <c r="D8" s="52"/>
      <c r="E8" s="52"/>
      <c r="F8" s="52"/>
      <c r="G8" s="52"/>
      <c r="H8" s="29"/>
      <c r="I8" s="29"/>
      <c r="J8" s="29"/>
      <c r="K8" s="29"/>
      <c r="L8" s="29"/>
    </row>
    <row r="9" spans="1:7" ht="16.5" customHeight="1">
      <c r="A9" s="52"/>
      <c r="B9" s="52"/>
      <c r="C9" s="52"/>
      <c r="D9" s="52"/>
      <c r="E9" s="52"/>
      <c r="F9" s="52"/>
      <c r="G9" s="52"/>
    </row>
    <row r="10" ht="15" customHeight="1">
      <c r="A10" s="3"/>
    </row>
    <row r="11" spans="1:7" s="6" customFormat="1" ht="26.25" customHeight="1">
      <c r="A11" s="45"/>
      <c r="B11" s="45" t="s">
        <v>10</v>
      </c>
      <c r="C11" s="45" t="s">
        <v>11</v>
      </c>
      <c r="D11" s="45"/>
      <c r="E11" s="45"/>
      <c r="F11" s="45"/>
      <c r="G11" s="45"/>
    </row>
    <row r="12" spans="1:7" s="6" customFormat="1" ht="26.25" customHeight="1">
      <c r="A12" s="45"/>
      <c r="B12" s="45"/>
      <c r="C12" s="7">
        <v>2015</v>
      </c>
      <c r="D12" s="7">
        <v>2016</v>
      </c>
      <c r="E12" s="7">
        <v>2017</v>
      </c>
      <c r="F12" s="7">
        <v>2018</v>
      </c>
      <c r="G12" s="11">
        <v>2019</v>
      </c>
    </row>
    <row r="13" spans="1:7" s="6" customFormat="1" ht="18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</row>
    <row r="14" spans="1:7" s="18" customFormat="1" ht="18" customHeight="1">
      <c r="A14" s="16" t="s">
        <v>12</v>
      </c>
      <c r="B14" s="17">
        <f>SUM(C14:G14)</f>
        <v>4827.645</v>
      </c>
      <c r="C14" s="17">
        <f>Лист1!F12</f>
        <v>909.945</v>
      </c>
      <c r="D14" s="17">
        <f>Лист1!G12</f>
        <v>950.895</v>
      </c>
      <c r="E14" s="17">
        <f>Лист1!H12</f>
        <v>988.935</v>
      </c>
      <c r="F14" s="17">
        <f>E14</f>
        <v>988.935</v>
      </c>
      <c r="G14" s="17">
        <f>E14</f>
        <v>988.935</v>
      </c>
    </row>
    <row r="15" spans="1:7" s="18" customFormat="1" ht="18" customHeight="1">
      <c r="A15" s="16" t="s">
        <v>13</v>
      </c>
      <c r="B15" s="17"/>
      <c r="C15" s="17"/>
      <c r="D15" s="25"/>
      <c r="E15" s="25"/>
      <c r="F15" s="25"/>
      <c r="G15" s="17"/>
    </row>
    <row r="16" spans="1:7" s="18" customFormat="1" ht="18" customHeight="1">
      <c r="A16" s="16" t="s">
        <v>14</v>
      </c>
      <c r="B16" s="17"/>
      <c r="C16" s="17"/>
      <c r="D16" s="34"/>
      <c r="E16" s="34"/>
      <c r="F16" s="34"/>
      <c r="G16" s="17"/>
    </row>
    <row r="17" spans="1:7" s="18" customFormat="1" ht="27" customHeight="1">
      <c r="A17" s="7" t="s">
        <v>15</v>
      </c>
      <c r="B17" s="17"/>
      <c r="C17" s="17"/>
      <c r="D17" s="17"/>
      <c r="E17" s="17"/>
      <c r="F17" s="17"/>
      <c r="G17" s="17"/>
    </row>
    <row r="18" spans="1:7" s="18" customFormat="1" ht="18" customHeight="1">
      <c r="A18" s="43" t="s">
        <v>16</v>
      </c>
      <c r="B18" s="19">
        <f>SUM(C18:G18)</f>
        <v>4827.645</v>
      </c>
      <c r="C18" s="19">
        <f>C14</f>
        <v>909.945</v>
      </c>
      <c r="D18" s="19">
        <f>D14</f>
        <v>950.895</v>
      </c>
      <c r="E18" s="19">
        <f>E14</f>
        <v>988.935</v>
      </c>
      <c r="F18" s="19">
        <f>F14</f>
        <v>988.935</v>
      </c>
      <c r="G18" s="19">
        <f>G14</f>
        <v>988.935</v>
      </c>
    </row>
    <row r="19" spans="1:7" ht="14.25" customHeight="1">
      <c r="A19" s="3"/>
      <c r="B19" s="20"/>
      <c r="C19" s="20"/>
      <c r="D19" s="20"/>
      <c r="E19" s="20"/>
      <c r="F19" s="20"/>
      <c r="G19" s="20"/>
    </row>
    <row r="20" ht="14.25" customHeight="1">
      <c r="A20" s="3"/>
    </row>
    <row r="21" spans="1:7" s="3" customFormat="1" ht="16.5" customHeight="1">
      <c r="A21" s="3" t="s">
        <v>27</v>
      </c>
      <c r="G21" s="3" t="s">
        <v>26</v>
      </c>
    </row>
    <row r="22" ht="14.25" customHeight="1">
      <c r="A22" s="3"/>
    </row>
    <row r="23" spans="1:7" ht="14.25" customHeight="1">
      <c r="A23" s="3"/>
      <c r="D23" s="32"/>
      <c r="E23" s="32"/>
      <c r="F23" s="32"/>
      <c r="G23" s="32"/>
    </row>
    <row r="24" ht="14.25" customHeight="1">
      <c r="A24" s="3"/>
    </row>
    <row r="25" ht="14.25" customHeight="1">
      <c r="A25" s="3"/>
    </row>
    <row r="26" ht="14.25" customHeight="1">
      <c r="A26" s="3"/>
    </row>
  </sheetData>
  <sheetProtection/>
  <mergeCells count="6">
    <mergeCell ref="A11:A12"/>
    <mergeCell ref="B11:B12"/>
    <mergeCell ref="C11:G11"/>
    <mergeCell ref="A7:G7"/>
    <mergeCell ref="A8:G8"/>
    <mergeCell ref="A9:G9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zoomScalePageLayoutView="0" workbookViewId="0" topLeftCell="A1">
      <selection activeCell="O14" sqref="O14"/>
    </sheetView>
  </sheetViews>
  <sheetFormatPr defaultColWidth="9.00390625" defaultRowHeight="14.25" customHeight="1"/>
  <cols>
    <col min="1" max="1" width="20.125" style="12" customWidth="1"/>
    <col min="2" max="2" width="29.75390625" style="12" customWidth="1"/>
    <col min="3" max="3" width="8.375" style="12" customWidth="1"/>
    <col min="4" max="4" width="31.375" style="12" customWidth="1"/>
    <col min="5" max="5" width="9.625" style="12" customWidth="1"/>
    <col min="6" max="10" width="8.625" style="12" customWidth="1"/>
    <col min="11" max="16384" width="9.125" style="12" customWidth="1"/>
  </cols>
  <sheetData>
    <row r="1" spans="4:10" ht="16.5" customHeight="1">
      <c r="D1" s="3"/>
      <c r="E1" s="3" t="s">
        <v>51</v>
      </c>
      <c r="F1" s="3"/>
      <c r="G1" s="3"/>
      <c r="H1" s="3"/>
      <c r="I1" s="3"/>
      <c r="J1" s="3"/>
    </row>
    <row r="2" spans="4:10" ht="16.5" customHeight="1">
      <c r="D2" s="3"/>
      <c r="E2" s="3" t="s">
        <v>52</v>
      </c>
      <c r="F2" s="3"/>
      <c r="G2" s="3"/>
      <c r="H2" s="3"/>
      <c r="I2" s="3"/>
      <c r="J2" s="3"/>
    </row>
    <row r="3" spans="4:5" ht="16.5" customHeight="1">
      <c r="D3" s="3" t="s">
        <v>53</v>
      </c>
      <c r="E3" s="3" t="s">
        <v>54</v>
      </c>
    </row>
    <row r="4" ht="16.5" customHeight="1">
      <c r="D4" s="3"/>
    </row>
    <row r="5" ht="15" customHeight="1">
      <c r="A5" s="3"/>
    </row>
    <row r="6" spans="1:10" ht="15" customHeight="1">
      <c r="A6" s="52" t="s">
        <v>24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 customHeight="1">
      <c r="A7" s="52" t="s">
        <v>48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s="13" customFormat="1" ht="15.75" customHeight="1">
      <c r="A9" s="44" t="s">
        <v>17</v>
      </c>
      <c r="B9" s="44" t="s">
        <v>18</v>
      </c>
      <c r="C9" s="44" t="s">
        <v>19</v>
      </c>
      <c r="D9" s="44" t="s">
        <v>2</v>
      </c>
      <c r="E9" s="44" t="s">
        <v>20</v>
      </c>
      <c r="F9" s="44"/>
      <c r="G9" s="44"/>
      <c r="H9" s="44"/>
      <c r="I9" s="44"/>
      <c r="J9" s="44"/>
    </row>
    <row r="10" spans="1:10" s="13" customFormat="1" ht="15.75" customHeight="1">
      <c r="A10" s="44"/>
      <c r="B10" s="44"/>
      <c r="C10" s="44"/>
      <c r="D10" s="44"/>
      <c r="E10" s="44" t="s">
        <v>16</v>
      </c>
      <c r="F10" s="44" t="s">
        <v>21</v>
      </c>
      <c r="G10" s="44"/>
      <c r="H10" s="44"/>
      <c r="I10" s="44"/>
      <c r="J10" s="44"/>
    </row>
    <row r="11" spans="1:10" s="13" customFormat="1" ht="14.25" customHeight="1">
      <c r="A11" s="44"/>
      <c r="B11" s="44"/>
      <c r="C11" s="44"/>
      <c r="D11" s="44"/>
      <c r="E11" s="44"/>
      <c r="F11" s="7">
        <v>2015</v>
      </c>
      <c r="G11" s="7">
        <v>2016</v>
      </c>
      <c r="H11" s="7">
        <v>2017</v>
      </c>
      <c r="I11" s="7">
        <v>2018</v>
      </c>
      <c r="J11" s="7">
        <v>2019</v>
      </c>
    </row>
    <row r="12" spans="1:10" s="13" customFormat="1" ht="16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3" customFormat="1" ht="79.5" customHeight="1">
      <c r="A13" s="54" t="s">
        <v>64</v>
      </c>
      <c r="B13" s="7" t="s">
        <v>55</v>
      </c>
      <c r="C13" s="7" t="s">
        <v>22</v>
      </c>
      <c r="D13" s="7" t="s">
        <v>43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</row>
    <row r="14" spans="1:10" s="13" customFormat="1" ht="79.5" customHeight="1">
      <c r="A14" s="55"/>
      <c r="B14" s="7" t="s">
        <v>49</v>
      </c>
      <c r="C14" s="7" t="s">
        <v>22</v>
      </c>
      <c r="D14" s="7" t="s">
        <v>43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</row>
    <row r="15" spans="1:10" s="13" customFormat="1" ht="79.5" customHeight="1">
      <c r="A15" s="55"/>
      <c r="B15" s="7" t="s">
        <v>63</v>
      </c>
      <c r="C15" s="7" t="s">
        <v>22</v>
      </c>
      <c r="D15" s="7" t="s">
        <v>43</v>
      </c>
      <c r="E15" s="7">
        <v>13.5</v>
      </c>
      <c r="F15" s="7">
        <v>13.5</v>
      </c>
      <c r="G15" s="7">
        <v>13.5</v>
      </c>
      <c r="H15" s="7">
        <v>13.5</v>
      </c>
      <c r="I15" s="7">
        <v>13.5</v>
      </c>
      <c r="J15" s="7">
        <v>13.5</v>
      </c>
    </row>
    <row r="16" spans="1:10" s="13" customFormat="1" ht="78.75" customHeight="1">
      <c r="A16" s="56"/>
      <c r="B16" s="14" t="s">
        <v>50</v>
      </c>
      <c r="C16" s="14" t="s">
        <v>22</v>
      </c>
      <c r="D16" s="7" t="s">
        <v>43</v>
      </c>
      <c r="E16" s="14">
        <f>SUM(F16:J16)</f>
        <v>9780</v>
      </c>
      <c r="F16" s="14">
        <v>1956</v>
      </c>
      <c r="G16" s="14">
        <v>1956</v>
      </c>
      <c r="H16" s="14">
        <v>1956</v>
      </c>
      <c r="I16" s="14">
        <v>1956</v>
      </c>
      <c r="J16" s="14">
        <v>1956</v>
      </c>
    </row>
    <row r="17" ht="14.25" customHeight="1">
      <c r="A17" s="5"/>
    </row>
    <row r="18" ht="14.25" customHeight="1">
      <c r="A18" s="5"/>
    </row>
    <row r="19" spans="1:8" s="3" customFormat="1" ht="15.75" customHeight="1">
      <c r="A19" s="3" t="s">
        <v>25</v>
      </c>
      <c r="E19" s="52" t="s">
        <v>26</v>
      </c>
      <c r="F19" s="52"/>
      <c r="G19" s="29"/>
      <c r="H19" s="29"/>
    </row>
  </sheetData>
  <sheetProtection/>
  <mergeCells count="12">
    <mergeCell ref="E19:F19"/>
    <mergeCell ref="F10:J10"/>
    <mergeCell ref="A9:A11"/>
    <mergeCell ref="A13:A16"/>
    <mergeCell ref="A6:J6"/>
    <mergeCell ref="A7:J7"/>
    <mergeCell ref="A8:J8"/>
    <mergeCell ref="B9:B11"/>
    <mergeCell ref="C9:C11"/>
    <mergeCell ref="D9:D11"/>
    <mergeCell ref="E9:J9"/>
    <mergeCell ref="E10:E11"/>
  </mergeCells>
  <printOptions/>
  <pageMargins left="1.1811023622047245" right="0.3937007874015748" top="0.7086614173228347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Test</cp:lastModifiedBy>
  <cp:lastPrinted>2014-12-08T15:20:46Z</cp:lastPrinted>
  <dcterms:created xsi:type="dcterms:W3CDTF">2013-03-01T10:25:48Z</dcterms:created>
  <dcterms:modified xsi:type="dcterms:W3CDTF">2014-12-08T15:22:54Z</dcterms:modified>
  <cp:category/>
  <cp:version/>
  <cp:contentType/>
  <cp:contentStatus/>
</cp:coreProperties>
</file>