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Дод1" sheetId="1" r:id="rId1"/>
    <sheet name="Дод2" sheetId="2" r:id="rId2"/>
    <sheet name="Дод3" sheetId="3" r:id="rId3"/>
  </sheets>
  <calcPr calcId="125725"/>
</workbook>
</file>

<file path=xl/calcChain.xml><?xml version="1.0" encoding="utf-8"?>
<calcChain xmlns="http://schemas.openxmlformats.org/spreadsheetml/2006/main">
  <c r="E11" i="2"/>
  <c r="B11"/>
  <c r="E12" i="1"/>
  <c r="E14"/>
  <c r="E15" s="1"/>
  <c r="G14"/>
  <c r="F14"/>
  <c r="F15" s="1"/>
  <c r="G15"/>
  <c r="C15" i="2"/>
  <c r="D15"/>
  <c r="E15"/>
  <c r="B15" l="1"/>
</calcChain>
</file>

<file path=xl/sharedStrings.xml><?xml version="1.0" encoding="utf-8"?>
<sst xmlns="http://schemas.openxmlformats.org/spreadsheetml/2006/main" count="77" uniqueCount="57">
  <si>
    <t>Найменування завдання</t>
  </si>
  <si>
    <t>Головний розпорядник бюджетних коштів, виконавці</t>
  </si>
  <si>
    <t>Джерела фінансування (бюджет міста, державний, обласний бюджети, інші)</t>
  </si>
  <si>
    <t>Прогноз-ний обсяг на 2016 рік (тис. грн.)</t>
  </si>
  <si>
    <t>Прогноз-ний обсяг на 2017 рік (тис. грн.)</t>
  </si>
  <si>
    <t>Додаток 1</t>
  </si>
  <si>
    <t>(найменування міської цільової програми)</t>
  </si>
  <si>
    <t>Служба (управління) у справах дітей Запорізької міської ради</t>
  </si>
  <si>
    <t>бюджет міста</t>
  </si>
  <si>
    <t>-</t>
  </si>
  <si>
    <t>Разом за завданням 1</t>
  </si>
  <si>
    <t>Разом за програмою</t>
  </si>
  <si>
    <t>Секретар міської ради</t>
  </si>
  <si>
    <t xml:space="preserve">Р.О. Пидорич </t>
  </si>
  <si>
    <t>Додаток 2</t>
  </si>
  <si>
    <t>Орієнтовні обсяги та джерела фінансування</t>
  </si>
  <si>
    <t xml:space="preserve">Обсяг фінансування, всього
(тис.грн.)
</t>
  </si>
  <si>
    <t xml:space="preserve">За 2016 рік
(тис.грн.)
</t>
  </si>
  <si>
    <t xml:space="preserve">За 2017 рік
(тис.грн.)
</t>
  </si>
  <si>
    <t xml:space="preserve">За 2018 рік
(тис.грн.)
</t>
  </si>
  <si>
    <t xml:space="preserve">Бюджет міста </t>
  </si>
  <si>
    <t>Державний бюджет</t>
  </si>
  <si>
    <t>Обласний бюджет</t>
  </si>
  <si>
    <t xml:space="preserve">Інші джерела* </t>
  </si>
  <si>
    <t>Усього</t>
  </si>
  <si>
    <t>Додаток 3</t>
  </si>
  <si>
    <t>Очікувані результати</t>
  </si>
  <si>
    <t>№</t>
  </si>
  <si>
    <t xml:space="preserve">Найменування завдання 
</t>
  </si>
  <si>
    <t>Найменування показників виконання завдання</t>
  </si>
  <si>
    <t>Одиниця виміру</t>
  </si>
  <si>
    <t>Головний розпорядник бюджетних коштів</t>
  </si>
  <si>
    <t xml:space="preserve">Разом на  2016 рік
</t>
  </si>
  <si>
    <t xml:space="preserve">Разом на  2017 рік
</t>
  </si>
  <si>
    <t xml:space="preserve">Разом на  2018 рік
</t>
  </si>
  <si>
    <t>1.</t>
  </si>
  <si>
    <t>одиниця</t>
  </si>
  <si>
    <t>особа</t>
  </si>
  <si>
    <t>Прогнозний обсяг на 2018 рік (тис. грн.)</t>
  </si>
  <si>
    <t xml:space="preserve">*Інші джерела можуть включати гранти, власні кошти, залучені кредити, інші джерела, не заборонені чинним законодавством
</t>
  </si>
  <si>
    <t xml:space="preserve">  Завдання і заходи </t>
  </si>
  <si>
    <t>до Програми «Забезпечення дитячих будинків сімейного типу необхідними меблями, побутовою технікою та іншими предметами тривалого вжитку на 2016-2018 роки»</t>
  </si>
  <si>
    <t>та іншими предметами тривалого вжитку на 2016-2018 роки»</t>
  </si>
  <si>
    <t>Забезпечити дитячі будинки сімейного типу необхідними меблями, побутовою технікою та предметами тривалого вжитку для створення належних умов  проживання, виховання та розвитку дітей</t>
  </si>
  <si>
    <t>1.2. Придбання обладнання і предметів довгострокового користування.</t>
  </si>
  <si>
    <t xml:space="preserve">Програми «Забезпечення дитячих будинків сімейного типу необхідними меблями, побутовою технікою
</t>
  </si>
  <si>
    <t>та іншими предметами тривалого вжитку на 2016-2018 роки</t>
  </si>
  <si>
    <t xml:space="preserve">до Програми «Забезпечення дитячих будинків сімейного типу необхідними меблями, побутовою технікою та іншими предметами тривалого вжитку на 2016-2018 роки»
</t>
  </si>
  <si>
    <t>до Програми «Забезпечення дитячих будинків сімейного типу необхідними меблями, побутовою технікою</t>
  </si>
  <si>
    <t xml:space="preserve">  та іншими предметами тривалого вжитку на 2016-2018 роки»</t>
  </si>
  <si>
    <t xml:space="preserve">Забезпечити дитячі будинки сімейного типу  необхідними меблями, побутовою технікою та предметами тривалого вжитку для створення належних умов  проживання, виховання та розвитку дітей </t>
  </si>
  <si>
    <t>Кількість дитячих будинків сімейного типу, що планується облаштувати</t>
  </si>
  <si>
    <t>Кількість одиниць меблів, побутової техніки та предметів тривалого вжитку</t>
  </si>
  <si>
    <t>Кількість дітей</t>
  </si>
  <si>
    <t>до Програми «Забезпечення дитячих будинків сімейного типу                необхідними меблями, побутовою технікою та                                                                                                                        іншими предметами тривалого вжитку на 2016-2018 роки»</t>
  </si>
  <si>
    <t xml:space="preserve">                           з виконання Програми «Забезпечення дитячих будинків сімейного типу необхідними меблями, побутовою технікою</t>
  </si>
  <si>
    <t xml:space="preserve">1.1. Придбання меблів тривалого вжитку, побутової техніки.
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</si>
</sst>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/>
    <xf numFmtId="0" fontId="6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0" fillId="0" borderId="0" xfId="0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opLeftCell="A4" zoomScale="82" zoomScaleNormal="82" workbookViewId="0">
      <selection activeCell="A24" sqref="A24"/>
    </sheetView>
  </sheetViews>
  <sheetFormatPr defaultRowHeight="14.4"/>
  <cols>
    <col min="1" max="1" width="31.5546875" customWidth="1"/>
    <col min="2" max="2" width="89.44140625" customWidth="1"/>
    <col min="3" max="3" width="20.6640625" customWidth="1"/>
    <col min="4" max="4" width="26.5546875" customWidth="1"/>
    <col min="5" max="5" width="14.109375" customWidth="1"/>
    <col min="6" max="6" width="14.88671875" customWidth="1"/>
    <col min="7" max="7" width="14" customWidth="1"/>
  </cols>
  <sheetData>
    <row r="1" spans="1:8" ht="16.2" customHeight="1">
      <c r="C1" s="13"/>
      <c r="D1" s="13" t="s">
        <v>5</v>
      </c>
      <c r="E1" s="2"/>
      <c r="F1" s="2"/>
    </row>
    <row r="2" spans="1:8" ht="65.400000000000006" customHeight="1">
      <c r="C2" s="12"/>
      <c r="D2" s="19" t="s">
        <v>41</v>
      </c>
      <c r="E2" s="19"/>
      <c r="F2" s="19"/>
      <c r="G2" s="19"/>
      <c r="H2" s="19"/>
    </row>
    <row r="3" spans="1:8" ht="13.2" customHeight="1">
      <c r="D3" s="1"/>
      <c r="E3" s="1"/>
      <c r="F3" s="1"/>
      <c r="G3" s="1"/>
    </row>
    <row r="4" spans="1:8" ht="17.399999999999999" customHeight="1">
      <c r="A4" s="30" t="s">
        <v>40</v>
      </c>
      <c r="B4" s="30"/>
      <c r="C4" s="30"/>
      <c r="D4" s="30"/>
      <c r="E4" s="30"/>
      <c r="F4" s="30"/>
      <c r="G4" s="30"/>
    </row>
    <row r="5" spans="1:8" ht="18" customHeight="1">
      <c r="A5" s="23" t="s">
        <v>55</v>
      </c>
      <c r="B5" s="23"/>
      <c r="C5" s="23"/>
      <c r="D5" s="23"/>
      <c r="E5" s="23"/>
      <c r="F5" s="23"/>
      <c r="G5" s="23"/>
    </row>
    <row r="6" spans="1:8" ht="18" customHeight="1">
      <c r="A6" s="23" t="s">
        <v>42</v>
      </c>
      <c r="B6" s="23"/>
      <c r="C6" s="23"/>
      <c r="D6" s="23"/>
      <c r="E6" s="23"/>
      <c r="F6" s="23"/>
      <c r="G6" s="23"/>
    </row>
    <row r="7" spans="1:8" ht="18" customHeight="1">
      <c r="A7" s="24" t="s">
        <v>6</v>
      </c>
      <c r="B7" s="24"/>
      <c r="C7" s="24"/>
      <c r="D7" s="24"/>
      <c r="E7" s="24"/>
      <c r="F7" s="24"/>
      <c r="G7" s="24"/>
    </row>
    <row r="8" spans="1:8" ht="18">
      <c r="A8" s="4"/>
      <c r="B8" s="5"/>
      <c r="C8" s="5"/>
      <c r="D8" s="5"/>
      <c r="E8" s="5"/>
      <c r="F8" s="5"/>
      <c r="G8" s="5"/>
    </row>
    <row r="9" spans="1:8" ht="90" customHeight="1">
      <c r="A9" s="6" t="s">
        <v>0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38</v>
      </c>
    </row>
    <row r="10" spans="1:8" ht="18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</row>
    <row r="11" spans="1:8" ht="61.8" customHeight="1">
      <c r="A11" s="25" t="s">
        <v>43</v>
      </c>
      <c r="B11" s="7" t="s">
        <v>56</v>
      </c>
      <c r="C11" s="26" t="s">
        <v>7</v>
      </c>
      <c r="D11" s="29" t="s">
        <v>8</v>
      </c>
      <c r="E11" s="14">
        <v>271.44</v>
      </c>
      <c r="F11" s="14">
        <v>312.13600000000002</v>
      </c>
      <c r="G11" s="14">
        <v>329.303</v>
      </c>
    </row>
    <row r="12" spans="1:8" ht="39" customHeight="1">
      <c r="A12" s="25"/>
      <c r="B12" s="31" t="s">
        <v>44</v>
      </c>
      <c r="C12" s="27"/>
      <c r="D12" s="29"/>
      <c r="E12" s="33">
        <f>219.8</f>
        <v>219.8</v>
      </c>
      <c r="F12" s="33">
        <v>108.583</v>
      </c>
      <c r="G12" s="33">
        <v>114.55500000000001</v>
      </c>
    </row>
    <row r="13" spans="1:8" ht="82.5" customHeight="1">
      <c r="A13" s="25"/>
      <c r="B13" s="32"/>
      <c r="C13" s="28"/>
      <c r="D13" s="29"/>
      <c r="E13" s="34"/>
      <c r="F13" s="34"/>
      <c r="G13" s="34"/>
    </row>
    <row r="14" spans="1:8" ht="18">
      <c r="A14" s="20" t="s">
        <v>10</v>
      </c>
      <c r="B14" s="21"/>
      <c r="C14" s="21"/>
      <c r="D14" s="22"/>
      <c r="E14" s="14">
        <f>E11+E12</f>
        <v>491.24</v>
      </c>
      <c r="F14" s="14">
        <f>SUM(F11:F13)</f>
        <v>420.71900000000005</v>
      </c>
      <c r="G14" s="14">
        <f>SUM(G11:G13)</f>
        <v>443.858</v>
      </c>
    </row>
    <row r="15" spans="1:8" ht="17.399999999999999">
      <c r="A15" s="20" t="s">
        <v>11</v>
      </c>
      <c r="B15" s="21"/>
      <c r="C15" s="21"/>
      <c r="D15" s="22"/>
      <c r="E15" s="15">
        <f>E14</f>
        <v>491.24</v>
      </c>
      <c r="F15" s="15">
        <f>F14</f>
        <v>420.71900000000005</v>
      </c>
      <c r="G15" s="15">
        <f>G14</f>
        <v>443.858</v>
      </c>
    </row>
    <row r="16" spans="1:8" ht="18">
      <c r="A16" s="4"/>
      <c r="B16" s="4"/>
      <c r="C16" s="4"/>
      <c r="D16" s="4"/>
      <c r="E16" s="4"/>
      <c r="F16" s="4"/>
      <c r="G16" s="4"/>
    </row>
    <row r="17" spans="1:7" s="16" customFormat="1" ht="18">
      <c r="A17" s="4"/>
      <c r="B17" s="4"/>
      <c r="C17" s="4"/>
      <c r="D17" s="4"/>
      <c r="E17" s="4"/>
      <c r="F17" s="4"/>
      <c r="G17" s="4"/>
    </row>
    <row r="18" spans="1:7" ht="18">
      <c r="A18" s="4" t="s">
        <v>12</v>
      </c>
      <c r="B18" s="4"/>
      <c r="C18" s="4"/>
      <c r="D18" s="4"/>
      <c r="E18" s="4" t="s">
        <v>13</v>
      </c>
      <c r="F18" s="4"/>
      <c r="G18" s="4"/>
    </row>
  </sheetData>
  <mergeCells count="14">
    <mergeCell ref="D2:H2"/>
    <mergeCell ref="A15:D15"/>
    <mergeCell ref="A5:G5"/>
    <mergeCell ref="A6:G6"/>
    <mergeCell ref="A7:G7"/>
    <mergeCell ref="A11:A13"/>
    <mergeCell ref="C11:C13"/>
    <mergeCell ref="D11:D13"/>
    <mergeCell ref="A14:D14"/>
    <mergeCell ref="A4:G4"/>
    <mergeCell ref="B12:B13"/>
    <mergeCell ref="E12:E13"/>
    <mergeCell ref="F12:F13"/>
    <mergeCell ref="G12:G13"/>
  </mergeCells>
  <phoneticPr fontId="1" type="noConversion"/>
  <pageMargins left="1.299212598425197" right="0.51181102362204722" top="1.1417322834645669" bottom="0.74803149606299213" header="0.31496062992125984" footer="0.31496062992125984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4" workbookViewId="0">
      <selection activeCell="E12" sqref="E12"/>
    </sheetView>
  </sheetViews>
  <sheetFormatPr defaultRowHeight="14.4"/>
  <cols>
    <col min="1" max="1" width="25" customWidth="1"/>
    <col min="2" max="2" width="31.6640625" customWidth="1"/>
    <col min="3" max="3" width="29" customWidth="1"/>
    <col min="4" max="4" width="31.33203125" customWidth="1"/>
    <col min="5" max="5" width="37.109375" customWidth="1"/>
  </cols>
  <sheetData>
    <row r="1" spans="1:5" ht="19.5" customHeight="1">
      <c r="A1" s="4"/>
      <c r="B1" s="4"/>
      <c r="C1" s="3"/>
      <c r="D1" s="35" t="s">
        <v>14</v>
      </c>
      <c r="E1" s="36"/>
    </row>
    <row r="2" spans="1:5" ht="90.75" customHeight="1">
      <c r="A2" s="4"/>
      <c r="B2" s="4"/>
      <c r="C2" s="8"/>
      <c r="D2" s="19" t="s">
        <v>47</v>
      </c>
      <c r="E2" s="19"/>
    </row>
    <row r="3" spans="1:5" ht="15.75" customHeight="1">
      <c r="A3" s="4"/>
      <c r="B3" s="4"/>
      <c r="C3" s="8"/>
      <c r="D3" s="8"/>
      <c r="E3" s="8"/>
    </row>
    <row r="4" spans="1:5" ht="20.399999999999999">
      <c r="A4" s="30" t="s">
        <v>15</v>
      </c>
      <c r="B4" s="30"/>
      <c r="C4" s="30"/>
      <c r="D4" s="30"/>
      <c r="E4" s="30"/>
    </row>
    <row r="5" spans="1:5" ht="21">
      <c r="A5" s="38" t="s">
        <v>45</v>
      </c>
      <c r="B5" s="23"/>
      <c r="C5" s="23"/>
      <c r="D5" s="23"/>
      <c r="E5" s="23"/>
    </row>
    <row r="6" spans="1:5" ht="21">
      <c r="A6" s="38" t="s">
        <v>46</v>
      </c>
      <c r="B6" s="23"/>
      <c r="C6" s="23"/>
      <c r="D6" s="23"/>
      <c r="E6" s="23"/>
    </row>
    <row r="7" spans="1:5" ht="13.8" customHeight="1">
      <c r="A7" s="24" t="s">
        <v>6</v>
      </c>
      <c r="B7" s="24"/>
      <c r="C7" s="24"/>
      <c r="D7" s="24"/>
      <c r="E7" s="24"/>
    </row>
    <row r="8" spans="1:5" ht="18">
      <c r="A8" s="4"/>
      <c r="B8" s="5"/>
      <c r="C8" s="5"/>
      <c r="D8" s="5"/>
      <c r="E8" s="5"/>
    </row>
    <row r="9" spans="1:5" ht="93" customHeight="1">
      <c r="A9" s="6"/>
      <c r="B9" s="6" t="s">
        <v>16</v>
      </c>
      <c r="C9" s="6" t="s">
        <v>17</v>
      </c>
      <c r="D9" s="6" t="s">
        <v>18</v>
      </c>
      <c r="E9" s="6" t="s">
        <v>19</v>
      </c>
    </row>
    <row r="10" spans="1:5" ht="18">
      <c r="A10" s="6">
        <v>1</v>
      </c>
      <c r="B10" s="6">
        <v>2</v>
      </c>
      <c r="C10" s="6">
        <v>3</v>
      </c>
      <c r="D10" s="6">
        <v>4</v>
      </c>
      <c r="E10" s="6">
        <v>5</v>
      </c>
    </row>
    <row r="11" spans="1:5" ht="18">
      <c r="A11" s="6" t="s">
        <v>20</v>
      </c>
      <c r="B11" s="11">
        <f>C11+D11+E11</f>
        <v>1355.8165450000001</v>
      </c>
      <c r="C11" s="11">
        <v>491.24</v>
      </c>
      <c r="D11" s="11">
        <v>420.71899999999999</v>
      </c>
      <c r="E11" s="11">
        <f>D11*105.5%-0.001</f>
        <v>443.85754500000002</v>
      </c>
    </row>
    <row r="12" spans="1:5" ht="18">
      <c r="A12" s="6" t="s">
        <v>21</v>
      </c>
      <c r="B12" s="11" t="s">
        <v>9</v>
      </c>
      <c r="C12" s="11" t="s">
        <v>9</v>
      </c>
      <c r="D12" s="11" t="s">
        <v>9</v>
      </c>
      <c r="E12" s="11" t="s">
        <v>9</v>
      </c>
    </row>
    <row r="13" spans="1:5" ht="18">
      <c r="A13" s="6" t="s">
        <v>22</v>
      </c>
      <c r="B13" s="11" t="s">
        <v>9</v>
      </c>
      <c r="C13" s="11" t="s">
        <v>9</v>
      </c>
      <c r="D13" s="11" t="s">
        <v>9</v>
      </c>
      <c r="E13" s="11" t="s">
        <v>9</v>
      </c>
    </row>
    <row r="14" spans="1:5" ht="18">
      <c r="A14" s="6" t="s">
        <v>23</v>
      </c>
      <c r="B14" s="11" t="s">
        <v>9</v>
      </c>
      <c r="C14" s="11" t="s">
        <v>9</v>
      </c>
      <c r="D14" s="11" t="s">
        <v>9</v>
      </c>
      <c r="E14" s="11" t="s">
        <v>9</v>
      </c>
    </row>
    <row r="15" spans="1:5" ht="21.75" customHeight="1">
      <c r="A15" s="6" t="s">
        <v>24</v>
      </c>
      <c r="B15" s="11">
        <f>B11</f>
        <v>1355.8165450000001</v>
      </c>
      <c r="C15" s="11">
        <f>C11</f>
        <v>491.24</v>
      </c>
      <c r="D15" s="11">
        <f>D11</f>
        <v>420.71899999999999</v>
      </c>
      <c r="E15" s="11">
        <f>E11</f>
        <v>443.85754500000002</v>
      </c>
    </row>
    <row r="16" spans="1:5" ht="39" customHeight="1">
      <c r="A16" s="37" t="s">
        <v>39</v>
      </c>
      <c r="B16" s="37"/>
      <c r="C16" s="37"/>
      <c r="D16" s="37"/>
      <c r="E16" s="37"/>
    </row>
    <row r="17" spans="1:5" ht="18">
      <c r="A17" s="4"/>
      <c r="B17" s="4"/>
      <c r="C17" s="4"/>
      <c r="D17" s="4"/>
      <c r="E17" s="4"/>
    </row>
    <row r="18" spans="1:5" ht="18">
      <c r="A18" s="4" t="s">
        <v>12</v>
      </c>
      <c r="B18" s="4"/>
      <c r="C18" s="4"/>
      <c r="D18" s="4" t="s">
        <v>13</v>
      </c>
      <c r="E18" s="4"/>
    </row>
  </sheetData>
  <mergeCells count="7">
    <mergeCell ref="D1:E1"/>
    <mergeCell ref="D2:E2"/>
    <mergeCell ref="A16:E16"/>
    <mergeCell ref="A4:E4"/>
    <mergeCell ref="A5:E5"/>
    <mergeCell ref="A6:E6"/>
    <mergeCell ref="A7:E7"/>
  </mergeCells>
  <phoneticPr fontId="1" type="noConversion"/>
  <pageMargins left="0.7" right="0.7" top="0.75" bottom="0.75" header="0.3" footer="0.3"/>
  <pageSetup paperSize="9" scale="8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opLeftCell="A4" workbookViewId="0">
      <selection activeCell="A4" sqref="A4:H4"/>
    </sheetView>
  </sheetViews>
  <sheetFormatPr defaultRowHeight="14.4"/>
  <cols>
    <col min="1" max="1" width="10.5546875" customWidth="1"/>
    <col min="2" max="2" width="46.5546875" customWidth="1"/>
    <col min="3" max="3" width="38.88671875" customWidth="1"/>
    <col min="4" max="4" width="23.44140625" customWidth="1"/>
    <col min="5" max="5" width="16.88671875" customWidth="1"/>
    <col min="6" max="7" width="14.33203125" customWidth="1"/>
    <col min="8" max="8" width="13.88671875" customWidth="1"/>
    <col min="9" max="9" width="4.44140625" customWidth="1"/>
    <col min="10" max="10" width="9.109375" hidden="1" customWidth="1"/>
  </cols>
  <sheetData>
    <row r="1" spans="1:8" ht="21" customHeight="1">
      <c r="A1" s="4"/>
      <c r="B1" s="4"/>
      <c r="C1" s="4"/>
      <c r="D1" s="4" t="s">
        <v>25</v>
      </c>
      <c r="E1" s="35"/>
      <c r="F1" s="35"/>
      <c r="G1" s="35"/>
      <c r="H1" s="35"/>
    </row>
    <row r="2" spans="1:8" ht="54" customHeight="1">
      <c r="A2" s="4"/>
      <c r="B2" s="4"/>
      <c r="C2" s="4"/>
      <c r="D2" s="47" t="s">
        <v>54</v>
      </c>
      <c r="E2" s="48"/>
      <c r="F2" s="48"/>
      <c r="G2" s="48"/>
      <c r="H2" s="48"/>
    </row>
    <row r="3" spans="1:8" ht="33" customHeight="1">
      <c r="A3" s="4"/>
      <c r="B3" s="4"/>
      <c r="C3" s="4"/>
      <c r="D3" s="4"/>
      <c r="E3" s="8"/>
      <c r="F3" s="8"/>
      <c r="G3" s="8"/>
      <c r="H3" s="8"/>
    </row>
    <row r="4" spans="1:8" ht="20.399999999999999">
      <c r="A4" s="30" t="s">
        <v>26</v>
      </c>
      <c r="B4" s="30"/>
      <c r="C4" s="30"/>
      <c r="D4" s="30"/>
      <c r="E4" s="30"/>
      <c r="F4" s="30"/>
      <c r="G4" s="30"/>
      <c r="H4" s="30"/>
    </row>
    <row r="5" spans="1:8" ht="21">
      <c r="A5" s="17"/>
      <c r="B5" s="23" t="s">
        <v>48</v>
      </c>
      <c r="C5" s="23"/>
      <c r="D5" s="23"/>
      <c r="E5" s="23"/>
      <c r="F5" s="23"/>
      <c r="G5" s="23"/>
      <c r="H5" s="23"/>
    </row>
    <row r="6" spans="1:8" ht="21">
      <c r="A6" s="18"/>
      <c r="B6" s="23" t="s">
        <v>49</v>
      </c>
      <c r="C6" s="23"/>
      <c r="D6" s="23"/>
      <c r="E6" s="23"/>
      <c r="F6" s="23"/>
      <c r="G6" s="23"/>
      <c r="H6" s="23"/>
    </row>
    <row r="7" spans="1:8" ht="12" customHeight="1">
      <c r="A7" s="24" t="s">
        <v>6</v>
      </c>
      <c r="B7" s="24"/>
      <c r="C7" s="24"/>
      <c r="D7" s="24"/>
      <c r="E7" s="24"/>
      <c r="F7" s="24"/>
      <c r="G7" s="24"/>
      <c r="H7" s="24"/>
    </row>
    <row r="8" spans="1:8" ht="18">
      <c r="A8" s="4"/>
      <c r="B8" s="10"/>
      <c r="C8" s="10"/>
      <c r="D8" s="10"/>
      <c r="E8" s="10"/>
      <c r="F8" s="10"/>
      <c r="G8" s="10"/>
      <c r="H8" s="10"/>
    </row>
    <row r="9" spans="1:8" ht="93" customHeight="1">
      <c r="A9" s="6" t="s">
        <v>27</v>
      </c>
      <c r="B9" s="6" t="s">
        <v>28</v>
      </c>
      <c r="C9" s="6" t="s">
        <v>29</v>
      </c>
      <c r="D9" s="6" t="s">
        <v>30</v>
      </c>
      <c r="E9" s="6" t="s">
        <v>31</v>
      </c>
      <c r="F9" s="6" t="s">
        <v>32</v>
      </c>
      <c r="G9" s="6" t="s">
        <v>33</v>
      </c>
      <c r="H9" s="6" t="s">
        <v>34</v>
      </c>
    </row>
    <row r="10" spans="1:8" ht="18">
      <c r="A10" s="6">
        <v>1</v>
      </c>
      <c r="B10" s="6">
        <v>2</v>
      </c>
      <c r="C10" s="6"/>
      <c r="D10" s="6"/>
      <c r="E10" s="6"/>
      <c r="F10" s="6">
        <v>3</v>
      </c>
      <c r="G10" s="6">
        <v>4</v>
      </c>
      <c r="H10" s="6">
        <v>5</v>
      </c>
    </row>
    <row r="11" spans="1:8" ht="66.75" customHeight="1">
      <c r="A11" s="39" t="s">
        <v>35</v>
      </c>
      <c r="B11" s="44" t="s">
        <v>50</v>
      </c>
      <c r="C11" s="11" t="s">
        <v>51</v>
      </c>
      <c r="D11" s="11" t="s">
        <v>36</v>
      </c>
      <c r="E11" s="44" t="s">
        <v>7</v>
      </c>
      <c r="F11" s="6">
        <v>2</v>
      </c>
      <c r="G11" s="6">
        <v>4</v>
      </c>
      <c r="H11" s="9">
        <v>4</v>
      </c>
    </row>
    <row r="12" spans="1:8" ht="18">
      <c r="A12" s="40"/>
      <c r="B12" s="45"/>
      <c r="C12" s="11" t="s">
        <v>53</v>
      </c>
      <c r="D12" s="11" t="s">
        <v>37</v>
      </c>
      <c r="E12" s="45"/>
      <c r="F12" s="6">
        <v>20</v>
      </c>
      <c r="G12" s="6">
        <v>40</v>
      </c>
      <c r="H12" s="9">
        <v>40</v>
      </c>
    </row>
    <row r="13" spans="1:8" ht="54.75" customHeight="1">
      <c r="A13" s="41"/>
      <c r="B13" s="41"/>
      <c r="C13" s="39" t="s">
        <v>52</v>
      </c>
      <c r="D13" s="39" t="s">
        <v>36</v>
      </c>
      <c r="E13" s="45"/>
      <c r="F13" s="39">
        <v>274</v>
      </c>
      <c r="G13" s="39">
        <v>422</v>
      </c>
      <c r="H13" s="39">
        <v>422</v>
      </c>
    </row>
    <row r="14" spans="1:8">
      <c r="A14" s="42"/>
      <c r="B14" s="42"/>
      <c r="C14" s="42"/>
      <c r="D14" s="43"/>
      <c r="E14" s="46"/>
      <c r="F14" s="43"/>
      <c r="G14" s="43"/>
      <c r="H14" s="43"/>
    </row>
    <row r="15" spans="1:8" ht="18">
      <c r="A15" s="4"/>
      <c r="B15" s="4"/>
      <c r="C15" s="4"/>
      <c r="D15" s="4"/>
      <c r="E15" s="4"/>
      <c r="F15" s="4"/>
      <c r="G15" s="4"/>
      <c r="H15" s="4"/>
    </row>
    <row r="16" spans="1:8" ht="18">
      <c r="A16" s="4"/>
      <c r="B16" s="4"/>
      <c r="C16" s="4"/>
      <c r="D16" s="4"/>
      <c r="E16" s="4"/>
      <c r="F16" s="4"/>
      <c r="G16" s="4"/>
      <c r="H16" s="4"/>
    </row>
    <row r="17" spans="1:8" ht="18">
      <c r="A17" s="4" t="s">
        <v>12</v>
      </c>
      <c r="B17" s="4"/>
      <c r="C17" s="4"/>
      <c r="D17" s="4"/>
      <c r="E17" s="4"/>
      <c r="F17" s="4"/>
      <c r="G17" s="4" t="s">
        <v>13</v>
      </c>
      <c r="H17" s="4"/>
    </row>
    <row r="18" spans="1:8" ht="18">
      <c r="A18" s="4"/>
      <c r="B18" s="4"/>
      <c r="C18" s="4"/>
      <c r="D18" s="4"/>
      <c r="E18" s="4"/>
      <c r="F18" s="4"/>
      <c r="G18" s="4"/>
      <c r="H18" s="4"/>
    </row>
  </sheetData>
  <mergeCells count="14">
    <mergeCell ref="G13:G14"/>
    <mergeCell ref="H13:H14"/>
    <mergeCell ref="B11:B14"/>
    <mergeCell ref="E1:H1"/>
    <mergeCell ref="A4:H4"/>
    <mergeCell ref="A7:H7"/>
    <mergeCell ref="B5:H5"/>
    <mergeCell ref="B6:H6"/>
    <mergeCell ref="D2:H2"/>
    <mergeCell ref="A11:A14"/>
    <mergeCell ref="C13:C14"/>
    <mergeCell ref="D13:D14"/>
    <mergeCell ref="E11:E14"/>
    <mergeCell ref="F13:F14"/>
  </mergeCells>
  <phoneticPr fontId="1" type="noConversion"/>
  <pageMargins left="0.70866141732283472" right="1.1023622047244095" top="1.1417322834645669" bottom="0.74803149606299213" header="0.31496062992125984" footer="0.31496062992125984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Дод1</vt:lpstr>
      <vt:lpstr>Дод2</vt:lpstr>
      <vt:lpstr>Дод3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2016-10-28T13:13:14Z</cp:lastPrinted>
  <dcterms:created xsi:type="dcterms:W3CDTF">2006-09-28T05:33:49Z</dcterms:created>
  <dcterms:modified xsi:type="dcterms:W3CDTF">2016-11-01T10:22:40Z</dcterms:modified>
</cp:coreProperties>
</file>