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Ордж" sheetId="1" r:id="rId1"/>
    <sheet name="Шевч" sheetId="2" r:id="rId2"/>
    <sheet name="Хорт" sheetId="3" r:id="rId3"/>
    <sheet name="Лен" sheetId="4" r:id="rId4"/>
    <sheet name="Зав" sheetId="5" r:id="rId5"/>
    <sheet name="Жов" sheetId="6" r:id="rId6"/>
    <sheet name="ФУ" sheetId="7" r:id="rId7"/>
    <sheet name="Ком" sheetId="8" r:id="rId8"/>
  </sheets>
  <definedNames/>
  <calcPr fullCalcOnLoad="1"/>
</workbook>
</file>

<file path=xl/sharedStrings.xml><?xml version="1.0" encoding="utf-8"?>
<sst xmlns="http://schemas.openxmlformats.org/spreadsheetml/2006/main" count="370" uniqueCount="63">
  <si>
    <t>Показники виконання:</t>
  </si>
  <si>
    <t>Показник продукту:</t>
  </si>
  <si>
    <t>до рішення міської ради</t>
  </si>
  <si>
    <t>____________ № ____</t>
  </si>
  <si>
    <t>тис.грн.</t>
  </si>
  <si>
    <t>Видатки</t>
  </si>
  <si>
    <t>Код функціональної класифікації видатків</t>
  </si>
  <si>
    <t>2009 рік (прогноз)</t>
  </si>
  <si>
    <t>Разом</t>
  </si>
  <si>
    <t>в тому числі:</t>
  </si>
  <si>
    <t>Загальний фонд</t>
  </si>
  <si>
    <t>Спеціальний фонд</t>
  </si>
  <si>
    <t>1</t>
  </si>
  <si>
    <t>Показник затрат (вхідних ресурсів):</t>
  </si>
  <si>
    <t>Показник результативності (якості):</t>
  </si>
  <si>
    <t>Секретар ради</t>
  </si>
  <si>
    <t>Ю.В. Каптюх</t>
  </si>
  <si>
    <t>Фінансове управління Орджонікідзевської районної адміністрації</t>
  </si>
  <si>
    <t>Мета: Організація бюджетного процесу згідно з чинним законодавством.</t>
  </si>
  <si>
    <t>кількість штатних одиниць</t>
  </si>
  <si>
    <t>кількість головних розпорядників бюджетних коштів</t>
  </si>
  <si>
    <t>кількість підготовлених проектів рішень про бюджет міста та про зміни до нього</t>
  </si>
  <si>
    <t>кількість підготовлених проектів рішень про затвердження звіту про виконання бюджету</t>
  </si>
  <si>
    <t>кількість прийнятих рішень про бюджет міста та про зміни до нього</t>
  </si>
  <si>
    <t>кількість прийнятих рішень про затвердження звіту про виконання бюджету</t>
  </si>
  <si>
    <t>відсутність кредиторської заборгованості (простроченої) по загальному фонду</t>
  </si>
  <si>
    <t>кількість підготовлених пропозицій та зауважень по формуванню міжбюджетних трансфертів</t>
  </si>
  <si>
    <t>кількість прийнятих заходів по забезпеченню виконання бюджету міста та оптимізації мережі бюджетних установ</t>
  </si>
  <si>
    <t>Фінансового управління Орджонікідзевської районної адміністрації</t>
  </si>
  <si>
    <t>Фінансового управління Шевченківської районної адміністрації</t>
  </si>
  <si>
    <t>Фінансове управління Шевченківської районної адміністрації</t>
  </si>
  <si>
    <t>Фінансового управління Хортицької районної адміністрації</t>
  </si>
  <si>
    <t>Фінансове управління Хортицької районної адміністрації</t>
  </si>
  <si>
    <t>Фінансового управління Ленінської районної адміністрації</t>
  </si>
  <si>
    <t>Фінансове управління Ленінської районної адміністрації</t>
  </si>
  <si>
    <t>Фінансового управління Заводської районної адміністрації</t>
  </si>
  <si>
    <t>Фінансове управління Заводської районної адміністрації</t>
  </si>
  <si>
    <t>Фінансового управління Жовтневої районної адміністрації</t>
  </si>
  <si>
    <t>Фінансове управління Жовтневої районної адміністрації</t>
  </si>
  <si>
    <t>Фінансового управління Запорізької міської ради</t>
  </si>
  <si>
    <t>Фінансове управління Запорізької міської ради</t>
  </si>
  <si>
    <t>Фінансового управління Комунарської районної адміністрації</t>
  </si>
  <si>
    <t>Фінансове управління Комунарської районної адміністрації</t>
  </si>
  <si>
    <t>кількість виконаних джерел надходжень до загального фонду бюджету міста</t>
  </si>
  <si>
    <t>зменшення обсягу вилучених коштів, що передаються до Державного бюджету, у питомій вазі до доходів бюджету, що враховані в обсязі міжбюджетних трансфертів, у порівнянні з попереднім бюджетним періодом, %</t>
  </si>
  <si>
    <t>відсутність кредиторської заборгованості (простроченої) по загальному фонду, %</t>
  </si>
  <si>
    <t>кількість затверджених розписів видаткової та доходної частин бюджету</t>
  </si>
  <si>
    <t>кількість підготовлених заходів про забезпечення виконання бюджету міста та оптимізації мережі бюджетних установ</t>
  </si>
  <si>
    <t>Додаток 8</t>
  </si>
  <si>
    <t>Додаток 5</t>
  </si>
  <si>
    <t>Додаток 2</t>
  </si>
  <si>
    <t>Додаток 3</t>
  </si>
  <si>
    <t>Додаток 6</t>
  </si>
  <si>
    <t>Додаток 4</t>
  </si>
  <si>
    <t>Розподіл видатків бюджету міста Запоріжжя на 2008-2010 роки за бюджетною програмою</t>
  </si>
  <si>
    <t>2008 рік (план)</t>
  </si>
  <si>
    <t>2010 рік (прогноз)</t>
  </si>
  <si>
    <t>Програма 1.Забезпечення діяльності органів місцевого самоврядування по складанню та виконанню місцевого бюджету на 2008-2010 роки</t>
  </si>
  <si>
    <t>Завдання. Забезпечення протягом 2008-2010 років управління бюджетним процесом.</t>
  </si>
  <si>
    <t>Додаток 7</t>
  </si>
  <si>
    <t>Додаток 9</t>
  </si>
  <si>
    <t>забезпечення фінансування видатків, %</t>
  </si>
  <si>
    <t>13.02.2008 №29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</si>
</sst>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name val="Arial"/>
      <family val="0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sz val="17"/>
      <color indexed="8"/>
      <name val="Times New Roman"/>
      <family val="1"/>
    </font>
    <font>
      <sz val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1" fontId="5" fillId="0" borderId="1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8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zoomScaleSheetLayoutView="100" workbookViewId="0" topLeftCell="A17">
      <selection activeCell="A28" sqref="A28"/>
    </sheetView>
  </sheetViews>
  <sheetFormatPr defaultColWidth="9.140625" defaultRowHeight="12.75"/>
  <cols>
    <col min="1" max="1" width="68.8515625" style="0" customWidth="1"/>
  </cols>
  <sheetData>
    <row r="1" spans="1:44" ht="22.5">
      <c r="A1" s="30"/>
      <c r="B1" s="30"/>
      <c r="C1" s="30"/>
      <c r="D1" s="30"/>
      <c r="E1" s="30"/>
      <c r="F1" s="30"/>
      <c r="G1" s="30"/>
      <c r="H1" s="29" t="s">
        <v>49</v>
      </c>
      <c r="J1" s="29"/>
      <c r="K1" s="3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2.5">
      <c r="A2" s="30"/>
      <c r="B2" s="30"/>
      <c r="C2" s="30"/>
      <c r="D2" s="30"/>
      <c r="E2" s="30"/>
      <c r="F2" s="30"/>
      <c r="G2" s="30"/>
      <c r="H2" s="29" t="s">
        <v>2</v>
      </c>
      <c r="J2" s="29"/>
      <c r="K2" s="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2.5">
      <c r="A3" s="30"/>
      <c r="B3" s="30"/>
      <c r="C3" s="30"/>
      <c r="D3" s="30"/>
      <c r="E3" s="30"/>
      <c r="F3" s="30"/>
      <c r="G3" s="30"/>
      <c r="H3" s="29" t="s">
        <v>3</v>
      </c>
      <c r="J3" s="29"/>
      <c r="K3" s="3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2.5">
      <c r="A5" s="35" t="s">
        <v>54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2.5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9" t="s">
        <v>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3.25" customHeight="1">
      <c r="A8" s="34" t="s">
        <v>5</v>
      </c>
      <c r="B8" s="34" t="s">
        <v>6</v>
      </c>
      <c r="C8" s="33" t="s">
        <v>55</v>
      </c>
      <c r="D8" s="33"/>
      <c r="E8" s="33"/>
      <c r="F8" s="33" t="s">
        <v>7</v>
      </c>
      <c r="G8" s="33"/>
      <c r="H8" s="33"/>
      <c r="I8" s="33" t="s">
        <v>56</v>
      </c>
      <c r="J8" s="33"/>
      <c r="K8" s="3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34"/>
      <c r="B9" s="34"/>
      <c r="C9" s="34" t="s">
        <v>8</v>
      </c>
      <c r="D9" s="33" t="s">
        <v>9</v>
      </c>
      <c r="E9" s="33"/>
      <c r="F9" s="34" t="s">
        <v>8</v>
      </c>
      <c r="G9" s="33" t="s">
        <v>9</v>
      </c>
      <c r="H9" s="33"/>
      <c r="I9" s="34" t="s">
        <v>8</v>
      </c>
      <c r="J9" s="33" t="s">
        <v>9</v>
      </c>
      <c r="K9" s="3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38.25" customHeight="1">
      <c r="A10" s="34"/>
      <c r="B10" s="34"/>
      <c r="C10" s="34"/>
      <c r="D10" s="10" t="s">
        <v>10</v>
      </c>
      <c r="E10" s="10" t="s">
        <v>11</v>
      </c>
      <c r="F10" s="34"/>
      <c r="G10" s="10" t="s">
        <v>10</v>
      </c>
      <c r="H10" s="10" t="s">
        <v>11</v>
      </c>
      <c r="I10" s="34"/>
      <c r="J10" s="10" t="s">
        <v>10</v>
      </c>
      <c r="K10" s="10" t="s">
        <v>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>
      <c r="A11" s="11" t="s">
        <v>12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>
      <c r="A12" s="16" t="s">
        <v>17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5.5">
      <c r="A13" s="17" t="s">
        <v>57</v>
      </c>
      <c r="B13" s="11">
        <v>10116</v>
      </c>
      <c r="C13" s="12">
        <f>D13</f>
        <v>391.162</v>
      </c>
      <c r="D13" s="12">
        <v>391.162</v>
      </c>
      <c r="E13" s="12"/>
      <c r="F13" s="32">
        <f>G13</f>
        <v>413.45823399999995</v>
      </c>
      <c r="G13" s="32">
        <f>D13*105.7%</f>
        <v>413.45823399999995</v>
      </c>
      <c r="H13" s="12"/>
      <c r="I13" s="32">
        <f>J13</f>
        <v>436.1984368699999</v>
      </c>
      <c r="J13" s="32">
        <f>G13*105.5%</f>
        <v>436.1984368699999</v>
      </c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8" t="s">
        <v>18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5.5">
      <c r="A15" s="19" t="s">
        <v>58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20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21" t="s">
        <v>13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4" t="s">
        <v>19</v>
      </c>
      <c r="B18" s="11"/>
      <c r="C18" s="12">
        <v>12</v>
      </c>
      <c r="D18" s="12">
        <v>12</v>
      </c>
      <c r="E18" s="12"/>
      <c r="F18" s="12">
        <v>12</v>
      </c>
      <c r="G18" s="12">
        <v>12</v>
      </c>
      <c r="H18" s="12"/>
      <c r="I18" s="12">
        <v>12</v>
      </c>
      <c r="J18" s="12">
        <v>12</v>
      </c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20" t="s">
        <v>1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5" t="s">
        <v>20</v>
      </c>
      <c r="B20" s="11"/>
      <c r="C20" s="12">
        <v>5</v>
      </c>
      <c r="D20" s="12">
        <v>5</v>
      </c>
      <c r="E20" s="12"/>
      <c r="F20" s="12">
        <v>5</v>
      </c>
      <c r="G20" s="12">
        <v>5</v>
      </c>
      <c r="H20" s="12"/>
      <c r="I20" s="12">
        <v>5</v>
      </c>
      <c r="J20" s="12">
        <v>5</v>
      </c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3" t="s">
        <v>21</v>
      </c>
      <c r="B21" s="11"/>
      <c r="C21" s="12">
        <v>6</v>
      </c>
      <c r="D21" s="12">
        <v>6</v>
      </c>
      <c r="E21" s="12"/>
      <c r="F21" s="12">
        <v>6</v>
      </c>
      <c r="G21" s="12">
        <v>6</v>
      </c>
      <c r="H21" s="12"/>
      <c r="I21" s="12">
        <v>6</v>
      </c>
      <c r="J21" s="12">
        <v>6</v>
      </c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5.5">
      <c r="A22" s="13" t="s">
        <v>22</v>
      </c>
      <c r="B22" s="11"/>
      <c r="C22" s="12">
        <v>4</v>
      </c>
      <c r="D22" s="12">
        <v>4</v>
      </c>
      <c r="E22" s="12"/>
      <c r="F22" s="12">
        <v>4</v>
      </c>
      <c r="G22" s="12">
        <v>4</v>
      </c>
      <c r="H22" s="12"/>
      <c r="I22" s="12">
        <v>4</v>
      </c>
      <c r="J22" s="12">
        <v>4</v>
      </c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3" t="s">
        <v>46</v>
      </c>
      <c r="B23" s="11"/>
      <c r="C23" s="12">
        <v>1</v>
      </c>
      <c r="D23" s="12">
        <v>1</v>
      </c>
      <c r="E23" s="12"/>
      <c r="F23" s="12">
        <v>1</v>
      </c>
      <c r="G23" s="12">
        <v>1</v>
      </c>
      <c r="H23" s="12"/>
      <c r="I23" s="12">
        <v>1</v>
      </c>
      <c r="J23" s="12">
        <v>1</v>
      </c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5.5">
      <c r="A24" s="13" t="s">
        <v>47</v>
      </c>
      <c r="B24" s="11"/>
      <c r="C24" s="12">
        <v>1</v>
      </c>
      <c r="D24" s="12">
        <v>1</v>
      </c>
      <c r="E24" s="12"/>
      <c r="F24" s="12">
        <v>1</v>
      </c>
      <c r="G24" s="12">
        <v>1</v>
      </c>
      <c r="H24" s="12"/>
      <c r="I24" s="12">
        <v>1</v>
      </c>
      <c r="J24" s="12">
        <v>1</v>
      </c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20" t="s">
        <v>14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>
      <c r="A26" s="15" t="s">
        <v>23</v>
      </c>
      <c r="B26" s="11"/>
      <c r="C26" s="12">
        <v>6</v>
      </c>
      <c r="D26" s="12">
        <v>6</v>
      </c>
      <c r="E26" s="12"/>
      <c r="F26" s="12">
        <v>6</v>
      </c>
      <c r="G26" s="12">
        <v>6</v>
      </c>
      <c r="H26" s="12"/>
      <c r="I26" s="12">
        <v>6</v>
      </c>
      <c r="J26" s="12">
        <v>6</v>
      </c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" t="s">
        <v>24</v>
      </c>
      <c r="B27" s="11"/>
      <c r="C27" s="12">
        <v>4</v>
      </c>
      <c r="D27" s="12">
        <v>4</v>
      </c>
      <c r="E27" s="12"/>
      <c r="F27" s="12">
        <v>4</v>
      </c>
      <c r="G27" s="12">
        <v>4</v>
      </c>
      <c r="H27" s="12"/>
      <c r="I27" s="12">
        <v>4</v>
      </c>
      <c r="J27" s="12">
        <v>4</v>
      </c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3" t="s">
        <v>61</v>
      </c>
      <c r="B28" s="11"/>
      <c r="C28" s="12">
        <v>100</v>
      </c>
      <c r="D28" s="12">
        <v>100</v>
      </c>
      <c r="E28" s="12"/>
      <c r="F28" s="12">
        <v>100</v>
      </c>
      <c r="G28" s="12">
        <v>100</v>
      </c>
      <c r="H28" s="12"/>
      <c r="I28" s="12">
        <v>100</v>
      </c>
      <c r="J28" s="12">
        <v>100</v>
      </c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3" t="s">
        <v>45</v>
      </c>
      <c r="B29" s="11"/>
      <c r="C29" s="12">
        <v>100</v>
      </c>
      <c r="D29" s="12">
        <v>100</v>
      </c>
      <c r="E29" s="12"/>
      <c r="F29" s="12">
        <v>100</v>
      </c>
      <c r="G29" s="12">
        <v>100</v>
      </c>
      <c r="H29" s="12"/>
      <c r="I29" s="12">
        <v>100</v>
      </c>
      <c r="J29" s="12">
        <v>100</v>
      </c>
      <c r="K29" s="1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7" customHeight="1">
      <c r="A30" s="13" t="s">
        <v>27</v>
      </c>
      <c r="B30" s="11"/>
      <c r="C30" s="12">
        <v>1</v>
      </c>
      <c r="D30" s="12">
        <v>1</v>
      </c>
      <c r="E30" s="12"/>
      <c r="F30" s="12">
        <v>1</v>
      </c>
      <c r="G30" s="12">
        <v>1</v>
      </c>
      <c r="H30" s="12"/>
      <c r="I30" s="12">
        <v>1</v>
      </c>
      <c r="J30" s="12">
        <v>1</v>
      </c>
      <c r="K30" s="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5" t="s">
        <v>43</v>
      </c>
      <c r="B31" s="11"/>
      <c r="C31" s="12">
        <v>15</v>
      </c>
      <c r="D31" s="12">
        <v>15</v>
      </c>
      <c r="E31" s="12"/>
      <c r="F31" s="12">
        <v>15</v>
      </c>
      <c r="G31" s="12">
        <v>15</v>
      </c>
      <c r="H31" s="12"/>
      <c r="I31" s="12">
        <v>15</v>
      </c>
      <c r="J31" s="12">
        <v>15</v>
      </c>
      <c r="K31" s="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2"/>
      <c r="B32" s="3"/>
      <c r="C32" s="3"/>
      <c r="D32" s="3"/>
      <c r="E32" s="3"/>
      <c r="F32" s="4"/>
      <c r="G32" s="3"/>
      <c r="H32" s="3"/>
      <c r="I32" s="8"/>
      <c r="J32" s="8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ht="12.75">
      <c r="B33" s="3"/>
      <c r="C33" s="3"/>
      <c r="D33" s="3"/>
      <c r="E33" s="3"/>
      <c r="F33" s="4"/>
      <c r="H33" s="3"/>
      <c r="I33" s="8"/>
      <c r="J33" s="8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5" spans="1:7" ht="22.5">
      <c r="A35" s="25" t="s">
        <v>15</v>
      </c>
      <c r="G35" s="26" t="s">
        <v>16</v>
      </c>
    </row>
  </sheetData>
  <mergeCells count="13">
    <mergeCell ref="J9:K9"/>
    <mergeCell ref="A6:K6"/>
    <mergeCell ref="A5:K5"/>
    <mergeCell ref="A8:A10"/>
    <mergeCell ref="B8:B10"/>
    <mergeCell ref="C8:E8"/>
    <mergeCell ref="F8:H8"/>
    <mergeCell ref="I8:K8"/>
    <mergeCell ref="C9:C10"/>
    <mergeCell ref="D9:E9"/>
    <mergeCell ref="F9:F10"/>
    <mergeCell ref="G9:H9"/>
    <mergeCell ref="I9:I10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6"/>
  <sheetViews>
    <sheetView workbookViewId="0" topLeftCell="A19">
      <selection activeCell="A28" sqref="A28"/>
    </sheetView>
  </sheetViews>
  <sheetFormatPr defaultColWidth="9.140625" defaultRowHeight="12.75"/>
  <cols>
    <col min="1" max="1" width="68.8515625" style="0" customWidth="1"/>
  </cols>
  <sheetData>
    <row r="1" spans="1:44" ht="22.5">
      <c r="A1" s="30"/>
      <c r="B1" s="30"/>
      <c r="C1" s="30"/>
      <c r="D1" s="30"/>
      <c r="E1" s="30"/>
      <c r="F1" s="30"/>
      <c r="G1" s="30"/>
      <c r="H1" s="30"/>
      <c r="I1" s="29" t="s">
        <v>59</v>
      </c>
      <c r="J1" s="29"/>
      <c r="K1" s="3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2.5">
      <c r="A2" s="30"/>
      <c r="B2" s="30"/>
      <c r="C2" s="30"/>
      <c r="D2" s="30"/>
      <c r="E2" s="30"/>
      <c r="F2" s="30"/>
      <c r="G2" s="30"/>
      <c r="H2" s="30"/>
      <c r="I2" s="29" t="s">
        <v>2</v>
      </c>
      <c r="J2" s="29"/>
      <c r="K2" s="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2.5">
      <c r="A3" s="30"/>
      <c r="B3" s="30"/>
      <c r="C3" s="30"/>
      <c r="D3" s="30"/>
      <c r="E3" s="30"/>
      <c r="F3" s="30"/>
      <c r="G3" s="30"/>
      <c r="H3" s="30"/>
      <c r="I3" s="29" t="s">
        <v>3</v>
      </c>
      <c r="J3" s="29"/>
      <c r="K3" s="3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2.5">
      <c r="A5" s="35" t="s">
        <v>54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2.5">
      <c r="A6" s="35" t="s">
        <v>29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9" t="s">
        <v>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3.25" customHeight="1">
      <c r="A8" s="34" t="s">
        <v>5</v>
      </c>
      <c r="B8" s="34" t="s">
        <v>6</v>
      </c>
      <c r="C8" s="33" t="s">
        <v>55</v>
      </c>
      <c r="D8" s="33"/>
      <c r="E8" s="33"/>
      <c r="F8" s="33" t="s">
        <v>7</v>
      </c>
      <c r="G8" s="33"/>
      <c r="H8" s="33"/>
      <c r="I8" s="33" t="s">
        <v>56</v>
      </c>
      <c r="J8" s="33"/>
      <c r="K8" s="3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34"/>
      <c r="B9" s="34"/>
      <c r="C9" s="34" t="s">
        <v>8</v>
      </c>
      <c r="D9" s="33" t="s">
        <v>9</v>
      </c>
      <c r="E9" s="33"/>
      <c r="F9" s="34" t="s">
        <v>8</v>
      </c>
      <c r="G9" s="33" t="s">
        <v>9</v>
      </c>
      <c r="H9" s="33"/>
      <c r="I9" s="34" t="s">
        <v>8</v>
      </c>
      <c r="J9" s="33" t="s">
        <v>9</v>
      </c>
      <c r="K9" s="3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38.25" customHeight="1">
      <c r="A10" s="34"/>
      <c r="B10" s="34"/>
      <c r="C10" s="34"/>
      <c r="D10" s="10" t="s">
        <v>10</v>
      </c>
      <c r="E10" s="10" t="s">
        <v>11</v>
      </c>
      <c r="F10" s="34"/>
      <c r="G10" s="10" t="s">
        <v>10</v>
      </c>
      <c r="H10" s="10" t="s">
        <v>11</v>
      </c>
      <c r="I10" s="34"/>
      <c r="J10" s="10" t="s">
        <v>10</v>
      </c>
      <c r="K10" s="10" t="s">
        <v>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>
      <c r="A11" s="11" t="s">
        <v>12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>
      <c r="A12" s="16" t="s">
        <v>30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5.5">
      <c r="A13" s="17" t="s">
        <v>57</v>
      </c>
      <c r="B13" s="11">
        <v>10116</v>
      </c>
      <c r="C13" s="12">
        <f>D13</f>
        <v>405.859</v>
      </c>
      <c r="D13" s="12">
        <v>405.859</v>
      </c>
      <c r="E13" s="12"/>
      <c r="F13" s="12">
        <f>G13</f>
        <v>428.992963</v>
      </c>
      <c r="G13" s="12">
        <f>D13*105.7%</f>
        <v>428.992963</v>
      </c>
      <c r="H13" s="12"/>
      <c r="I13" s="32">
        <f>J13</f>
        <v>452.5875759649999</v>
      </c>
      <c r="J13" s="32">
        <f>G13*105.5%</f>
        <v>452.5875759649999</v>
      </c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8" t="s">
        <v>18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5.5">
      <c r="A15" s="19" t="s">
        <v>58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22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21" t="s">
        <v>13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4" t="s">
        <v>19</v>
      </c>
      <c r="B18" s="11"/>
      <c r="C18" s="12">
        <v>12</v>
      </c>
      <c r="D18" s="12">
        <v>12</v>
      </c>
      <c r="E18" s="12"/>
      <c r="F18" s="12">
        <v>12</v>
      </c>
      <c r="G18" s="12">
        <v>12</v>
      </c>
      <c r="H18" s="12"/>
      <c r="I18" s="12">
        <v>12</v>
      </c>
      <c r="J18" s="12">
        <v>12</v>
      </c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20" t="s">
        <v>1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5" t="s">
        <v>20</v>
      </c>
      <c r="B20" s="11"/>
      <c r="C20" s="12">
        <v>5</v>
      </c>
      <c r="D20" s="12">
        <v>5</v>
      </c>
      <c r="E20" s="12"/>
      <c r="F20" s="12">
        <v>5</v>
      </c>
      <c r="G20" s="12">
        <v>5</v>
      </c>
      <c r="H20" s="12"/>
      <c r="I20" s="12">
        <v>5</v>
      </c>
      <c r="J20" s="12">
        <v>5</v>
      </c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3" t="s">
        <v>21</v>
      </c>
      <c r="B21" s="11"/>
      <c r="C21" s="12">
        <v>6</v>
      </c>
      <c r="D21" s="12">
        <v>6</v>
      </c>
      <c r="E21" s="12"/>
      <c r="F21" s="12">
        <v>6</v>
      </c>
      <c r="G21" s="12">
        <v>6</v>
      </c>
      <c r="H21" s="12"/>
      <c r="I21" s="12">
        <v>6</v>
      </c>
      <c r="J21" s="12">
        <v>6</v>
      </c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5.5">
      <c r="A22" s="13" t="s">
        <v>22</v>
      </c>
      <c r="B22" s="11"/>
      <c r="C22" s="12">
        <v>4</v>
      </c>
      <c r="D22" s="12">
        <v>4</v>
      </c>
      <c r="E22" s="12"/>
      <c r="F22" s="12">
        <v>4</v>
      </c>
      <c r="G22" s="12">
        <v>4</v>
      </c>
      <c r="H22" s="12"/>
      <c r="I22" s="12">
        <v>4</v>
      </c>
      <c r="J22" s="12">
        <v>4</v>
      </c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3" t="s">
        <v>46</v>
      </c>
      <c r="B23" s="11"/>
      <c r="C23" s="12">
        <v>1</v>
      </c>
      <c r="D23" s="12">
        <v>1</v>
      </c>
      <c r="E23" s="12"/>
      <c r="F23" s="12">
        <v>1</v>
      </c>
      <c r="G23" s="12">
        <v>1</v>
      </c>
      <c r="H23" s="12"/>
      <c r="I23" s="12">
        <v>1</v>
      </c>
      <c r="J23" s="12">
        <v>1</v>
      </c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5.5">
      <c r="A24" s="13" t="s">
        <v>47</v>
      </c>
      <c r="B24" s="11"/>
      <c r="C24" s="12">
        <v>1</v>
      </c>
      <c r="D24" s="12">
        <v>1</v>
      </c>
      <c r="E24" s="12"/>
      <c r="F24" s="12">
        <v>1</v>
      </c>
      <c r="G24" s="12">
        <v>1</v>
      </c>
      <c r="H24" s="12"/>
      <c r="I24" s="12">
        <v>1</v>
      </c>
      <c r="J24" s="12">
        <v>1</v>
      </c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20" t="s">
        <v>14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>
      <c r="A26" s="15" t="s">
        <v>23</v>
      </c>
      <c r="B26" s="11"/>
      <c r="C26" s="12">
        <v>6</v>
      </c>
      <c r="D26" s="12">
        <v>6</v>
      </c>
      <c r="E26" s="12"/>
      <c r="F26" s="12">
        <v>6</v>
      </c>
      <c r="G26" s="12">
        <v>6</v>
      </c>
      <c r="H26" s="12"/>
      <c r="I26" s="12">
        <v>6</v>
      </c>
      <c r="J26" s="12">
        <v>6</v>
      </c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" t="s">
        <v>24</v>
      </c>
      <c r="B27" s="11"/>
      <c r="C27" s="12">
        <v>4</v>
      </c>
      <c r="D27" s="12">
        <v>4</v>
      </c>
      <c r="E27" s="12"/>
      <c r="F27" s="12">
        <v>4</v>
      </c>
      <c r="G27" s="12">
        <v>4</v>
      </c>
      <c r="H27" s="12"/>
      <c r="I27" s="12">
        <v>4</v>
      </c>
      <c r="J27" s="12">
        <v>4</v>
      </c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3" t="s">
        <v>61</v>
      </c>
      <c r="B28" s="11"/>
      <c r="C28" s="12">
        <v>100</v>
      </c>
      <c r="D28" s="12">
        <v>100</v>
      </c>
      <c r="E28" s="12"/>
      <c r="F28" s="12">
        <v>100</v>
      </c>
      <c r="G28" s="12">
        <v>100</v>
      </c>
      <c r="H28" s="12"/>
      <c r="I28" s="12">
        <v>100</v>
      </c>
      <c r="J28" s="12">
        <v>100</v>
      </c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3" t="s">
        <v>45</v>
      </c>
      <c r="B29" s="11"/>
      <c r="C29" s="12">
        <v>100</v>
      </c>
      <c r="D29" s="12">
        <v>100</v>
      </c>
      <c r="E29" s="12"/>
      <c r="F29" s="12">
        <v>100</v>
      </c>
      <c r="G29" s="12">
        <v>100</v>
      </c>
      <c r="H29" s="12"/>
      <c r="I29" s="12">
        <v>100</v>
      </c>
      <c r="J29" s="12">
        <v>100</v>
      </c>
      <c r="K29" s="1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7" customHeight="1">
      <c r="A30" s="13" t="s">
        <v>27</v>
      </c>
      <c r="B30" s="11"/>
      <c r="C30" s="12">
        <v>1</v>
      </c>
      <c r="D30" s="12">
        <v>1</v>
      </c>
      <c r="E30" s="12"/>
      <c r="F30" s="12">
        <v>1</v>
      </c>
      <c r="G30" s="12">
        <v>1</v>
      </c>
      <c r="H30" s="12"/>
      <c r="I30" s="12">
        <v>1</v>
      </c>
      <c r="J30" s="12">
        <v>1</v>
      </c>
      <c r="K30" s="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5" t="s">
        <v>43</v>
      </c>
      <c r="B31" s="11"/>
      <c r="C31" s="12">
        <v>13</v>
      </c>
      <c r="D31" s="12">
        <v>13</v>
      </c>
      <c r="E31" s="12"/>
      <c r="F31" s="12">
        <v>13</v>
      </c>
      <c r="G31" s="12">
        <v>13</v>
      </c>
      <c r="H31" s="12"/>
      <c r="I31" s="12">
        <v>13</v>
      </c>
      <c r="J31" s="12">
        <v>13</v>
      </c>
      <c r="K31" s="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2"/>
      <c r="B32" s="3"/>
      <c r="C32" s="3"/>
      <c r="D32" s="3"/>
      <c r="E32" s="3"/>
      <c r="F32" s="4"/>
      <c r="G32" s="3"/>
      <c r="H32" s="3"/>
      <c r="I32" s="8"/>
      <c r="J32" s="8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ht="12.75">
      <c r="B33" s="3"/>
      <c r="C33" s="3"/>
      <c r="D33" s="3"/>
      <c r="E33" s="3"/>
      <c r="F33" s="4"/>
      <c r="H33" s="3"/>
      <c r="I33" s="8"/>
      <c r="J33" s="8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5" spans="1:7" ht="22.5">
      <c r="A35" s="25" t="s">
        <v>15</v>
      </c>
      <c r="G35" s="26" t="s">
        <v>16</v>
      </c>
    </row>
    <row r="36" spans="2:8" ht="12.75" customHeight="1">
      <c r="B36" s="30"/>
      <c r="C36" s="30"/>
      <c r="D36" s="30"/>
      <c r="E36" s="30"/>
      <c r="F36" s="30"/>
      <c r="H36" s="30"/>
    </row>
  </sheetData>
  <mergeCells count="13">
    <mergeCell ref="F9:F10"/>
    <mergeCell ref="G9:H9"/>
    <mergeCell ref="I9:I10"/>
    <mergeCell ref="J9:K9"/>
    <mergeCell ref="A6:K6"/>
    <mergeCell ref="A5:K5"/>
    <mergeCell ref="A8:A10"/>
    <mergeCell ref="B8:B10"/>
    <mergeCell ref="C8:E8"/>
    <mergeCell ref="F8:H8"/>
    <mergeCell ref="I8:K8"/>
    <mergeCell ref="C9:C10"/>
    <mergeCell ref="D9:E9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5"/>
  <sheetViews>
    <sheetView workbookViewId="0" topLeftCell="A17">
      <selection activeCell="A29" sqref="A29"/>
    </sheetView>
  </sheetViews>
  <sheetFormatPr defaultColWidth="9.140625" defaultRowHeight="12.75"/>
  <cols>
    <col min="1" max="1" width="68.8515625" style="0" customWidth="1"/>
  </cols>
  <sheetData>
    <row r="1" spans="1:44" ht="22.5">
      <c r="A1" s="30"/>
      <c r="B1" s="30"/>
      <c r="C1" s="30"/>
      <c r="D1" s="30"/>
      <c r="E1" s="30"/>
      <c r="F1" s="30"/>
      <c r="G1" s="30"/>
      <c r="H1" s="29" t="s">
        <v>53</v>
      </c>
      <c r="J1" s="29"/>
      <c r="K1" s="3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2.5">
      <c r="A2" s="30"/>
      <c r="B2" s="30"/>
      <c r="C2" s="30"/>
      <c r="D2" s="30"/>
      <c r="E2" s="30"/>
      <c r="F2" s="30"/>
      <c r="G2" s="30"/>
      <c r="H2" s="29" t="s">
        <v>2</v>
      </c>
      <c r="J2" s="29"/>
      <c r="K2" s="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2.5">
      <c r="A3" s="30"/>
      <c r="B3" s="30"/>
      <c r="C3" s="30"/>
      <c r="D3" s="30"/>
      <c r="E3" s="30"/>
      <c r="F3" s="30"/>
      <c r="G3" s="30"/>
      <c r="H3" s="29" t="s">
        <v>3</v>
      </c>
      <c r="J3" s="29"/>
      <c r="K3" s="3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2.5">
      <c r="A5" s="35" t="s">
        <v>54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2.5">
      <c r="A6" s="35" t="s">
        <v>31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9" t="s">
        <v>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3.25" customHeight="1">
      <c r="A8" s="34" t="s">
        <v>5</v>
      </c>
      <c r="B8" s="34" t="s">
        <v>6</v>
      </c>
      <c r="C8" s="33" t="s">
        <v>55</v>
      </c>
      <c r="D8" s="33"/>
      <c r="E8" s="33"/>
      <c r="F8" s="33" t="s">
        <v>7</v>
      </c>
      <c r="G8" s="33"/>
      <c r="H8" s="33"/>
      <c r="I8" s="33" t="s">
        <v>56</v>
      </c>
      <c r="J8" s="33"/>
      <c r="K8" s="3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34"/>
      <c r="B9" s="34"/>
      <c r="C9" s="34" t="s">
        <v>8</v>
      </c>
      <c r="D9" s="33" t="s">
        <v>9</v>
      </c>
      <c r="E9" s="33"/>
      <c r="F9" s="34" t="s">
        <v>8</v>
      </c>
      <c r="G9" s="33" t="s">
        <v>9</v>
      </c>
      <c r="H9" s="33"/>
      <c r="I9" s="34" t="s">
        <v>8</v>
      </c>
      <c r="J9" s="33" t="s">
        <v>9</v>
      </c>
      <c r="K9" s="3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38.25" customHeight="1">
      <c r="A10" s="34"/>
      <c r="B10" s="34"/>
      <c r="C10" s="34"/>
      <c r="D10" s="10" t="s">
        <v>10</v>
      </c>
      <c r="E10" s="10" t="s">
        <v>11</v>
      </c>
      <c r="F10" s="34"/>
      <c r="G10" s="10" t="s">
        <v>10</v>
      </c>
      <c r="H10" s="10" t="s">
        <v>11</v>
      </c>
      <c r="I10" s="34"/>
      <c r="J10" s="10" t="s">
        <v>10</v>
      </c>
      <c r="K10" s="10" t="s">
        <v>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>
      <c r="A11" s="11" t="s">
        <v>12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>
      <c r="A12" s="16" t="s">
        <v>32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" customHeight="1" hidden="1">
      <c r="A13" s="16"/>
      <c r="B13" s="6"/>
      <c r="C13" s="6"/>
      <c r="D13" s="6"/>
      <c r="E13" s="6"/>
      <c r="F13" s="6"/>
      <c r="G13" s="6"/>
      <c r="H13" s="6"/>
      <c r="I13" s="6"/>
      <c r="J13" s="7"/>
      <c r="K13" s="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5.5">
      <c r="A14" s="17" t="s">
        <v>57</v>
      </c>
      <c r="B14" s="11">
        <v>10116</v>
      </c>
      <c r="C14" s="12">
        <f>D14</f>
        <v>426.542</v>
      </c>
      <c r="D14" s="12">
        <v>426.542</v>
      </c>
      <c r="E14" s="12"/>
      <c r="F14" s="32">
        <f>G14</f>
        <v>450.85489399999994</v>
      </c>
      <c r="G14" s="32">
        <f>D14*105.7%</f>
        <v>450.85489399999994</v>
      </c>
      <c r="H14" s="12"/>
      <c r="I14" s="32">
        <f>J14</f>
        <v>475.6519131699999</v>
      </c>
      <c r="J14" s="32">
        <f>G14*105.5%</f>
        <v>475.6519131699999</v>
      </c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8" t="s">
        <v>18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5.5">
      <c r="A16" s="19" t="s">
        <v>58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22" t="s">
        <v>0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21" t="s">
        <v>13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4" t="s">
        <v>19</v>
      </c>
      <c r="B19" s="11"/>
      <c r="C19" s="12">
        <v>12</v>
      </c>
      <c r="D19" s="12">
        <v>12</v>
      </c>
      <c r="E19" s="12"/>
      <c r="F19" s="12">
        <v>12</v>
      </c>
      <c r="G19" s="12">
        <v>12</v>
      </c>
      <c r="H19" s="12"/>
      <c r="I19" s="12">
        <v>12</v>
      </c>
      <c r="J19" s="12">
        <v>12</v>
      </c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20" t="s">
        <v>1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5" t="s">
        <v>20</v>
      </c>
      <c r="B21" s="11"/>
      <c r="C21" s="12">
        <v>5</v>
      </c>
      <c r="D21" s="12">
        <v>5</v>
      </c>
      <c r="E21" s="12"/>
      <c r="F21" s="12">
        <v>5</v>
      </c>
      <c r="G21" s="12">
        <v>5</v>
      </c>
      <c r="H21" s="12"/>
      <c r="I21" s="12">
        <v>5</v>
      </c>
      <c r="J21" s="12">
        <v>5</v>
      </c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3" t="s">
        <v>21</v>
      </c>
      <c r="B22" s="11"/>
      <c r="C22" s="12">
        <v>6</v>
      </c>
      <c r="D22" s="12">
        <v>6</v>
      </c>
      <c r="E22" s="12"/>
      <c r="F22" s="12">
        <v>6</v>
      </c>
      <c r="G22" s="12">
        <v>6</v>
      </c>
      <c r="H22" s="12"/>
      <c r="I22" s="12">
        <v>6</v>
      </c>
      <c r="J22" s="12">
        <v>6</v>
      </c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5.5">
      <c r="A23" s="13" t="s">
        <v>22</v>
      </c>
      <c r="B23" s="11"/>
      <c r="C23" s="12">
        <v>4</v>
      </c>
      <c r="D23" s="12">
        <v>4</v>
      </c>
      <c r="E23" s="12"/>
      <c r="F23" s="12">
        <v>4</v>
      </c>
      <c r="G23" s="12">
        <v>4</v>
      </c>
      <c r="H23" s="12"/>
      <c r="I23" s="12">
        <v>4</v>
      </c>
      <c r="J23" s="12">
        <v>4</v>
      </c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3" t="s">
        <v>46</v>
      </c>
      <c r="B24" s="11"/>
      <c r="C24" s="12">
        <v>2</v>
      </c>
      <c r="D24" s="12">
        <v>2</v>
      </c>
      <c r="E24" s="12"/>
      <c r="F24" s="12">
        <v>1</v>
      </c>
      <c r="G24" s="12">
        <v>1</v>
      </c>
      <c r="H24" s="12"/>
      <c r="I24" s="12">
        <v>1</v>
      </c>
      <c r="J24" s="12">
        <v>1</v>
      </c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5.5">
      <c r="A25" s="13" t="s">
        <v>47</v>
      </c>
      <c r="B25" s="11"/>
      <c r="C25" s="12">
        <v>1</v>
      </c>
      <c r="D25" s="12">
        <v>1</v>
      </c>
      <c r="E25" s="12"/>
      <c r="F25" s="12">
        <v>1</v>
      </c>
      <c r="G25" s="12">
        <v>1</v>
      </c>
      <c r="H25" s="12"/>
      <c r="I25" s="12">
        <v>1</v>
      </c>
      <c r="J25" s="12">
        <v>1</v>
      </c>
      <c r="K25" s="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20" t="s">
        <v>14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5" t="s">
        <v>23</v>
      </c>
      <c r="B27" s="11"/>
      <c r="C27" s="12">
        <v>6</v>
      </c>
      <c r="D27" s="12">
        <v>6</v>
      </c>
      <c r="E27" s="12"/>
      <c r="F27" s="12">
        <v>6</v>
      </c>
      <c r="G27" s="12">
        <v>6</v>
      </c>
      <c r="H27" s="12"/>
      <c r="I27" s="12">
        <v>6</v>
      </c>
      <c r="J27" s="12">
        <v>6</v>
      </c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3" t="s">
        <v>24</v>
      </c>
      <c r="B28" s="11"/>
      <c r="C28" s="12">
        <v>4</v>
      </c>
      <c r="D28" s="12">
        <v>4</v>
      </c>
      <c r="E28" s="12"/>
      <c r="F28" s="12">
        <v>4</v>
      </c>
      <c r="G28" s="12">
        <v>4</v>
      </c>
      <c r="H28" s="12"/>
      <c r="I28" s="12">
        <v>4</v>
      </c>
      <c r="J28" s="12">
        <v>4</v>
      </c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3" t="s">
        <v>61</v>
      </c>
      <c r="B29" s="11"/>
      <c r="C29" s="12">
        <v>100</v>
      </c>
      <c r="D29" s="12">
        <v>100</v>
      </c>
      <c r="E29" s="12"/>
      <c r="F29" s="12">
        <v>100</v>
      </c>
      <c r="G29" s="12">
        <v>100</v>
      </c>
      <c r="H29" s="12"/>
      <c r="I29" s="12">
        <v>100</v>
      </c>
      <c r="J29" s="12">
        <v>100</v>
      </c>
      <c r="K29" s="1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3" t="s">
        <v>45</v>
      </c>
      <c r="B30" s="11"/>
      <c r="C30" s="12">
        <v>100</v>
      </c>
      <c r="D30" s="12">
        <v>100</v>
      </c>
      <c r="E30" s="12"/>
      <c r="F30" s="12">
        <v>100</v>
      </c>
      <c r="G30" s="12">
        <v>100</v>
      </c>
      <c r="H30" s="12"/>
      <c r="I30" s="12">
        <v>100</v>
      </c>
      <c r="J30" s="12">
        <v>100</v>
      </c>
      <c r="K30" s="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27" customHeight="1">
      <c r="A31" s="13" t="s">
        <v>27</v>
      </c>
      <c r="B31" s="11"/>
      <c r="C31" s="12">
        <v>1</v>
      </c>
      <c r="D31" s="12">
        <v>1</v>
      </c>
      <c r="E31" s="12"/>
      <c r="F31" s="12">
        <v>1</v>
      </c>
      <c r="G31" s="12">
        <v>1</v>
      </c>
      <c r="H31" s="12"/>
      <c r="I31" s="12">
        <v>1</v>
      </c>
      <c r="J31" s="12">
        <v>1</v>
      </c>
      <c r="K31" s="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5" t="s">
        <v>43</v>
      </c>
      <c r="B32" s="11"/>
      <c r="C32" s="12">
        <v>12</v>
      </c>
      <c r="D32" s="12">
        <v>12</v>
      </c>
      <c r="E32" s="12"/>
      <c r="F32" s="12">
        <v>12</v>
      </c>
      <c r="G32" s="12">
        <v>12</v>
      </c>
      <c r="H32" s="12"/>
      <c r="I32" s="12">
        <v>12</v>
      </c>
      <c r="J32" s="12">
        <v>12</v>
      </c>
      <c r="K32" s="1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2"/>
      <c r="B33" s="3"/>
      <c r="C33" s="3"/>
      <c r="D33" s="3"/>
      <c r="E33" s="3"/>
      <c r="F33" s="4"/>
      <c r="G33" s="3"/>
      <c r="H33" s="3"/>
      <c r="I33" s="8"/>
      <c r="J33" s="8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2:44" ht="12.75">
      <c r="B34" s="3"/>
      <c r="C34" s="3"/>
      <c r="D34" s="3"/>
      <c r="E34" s="3"/>
      <c r="F34" s="4"/>
      <c r="H34" s="3"/>
      <c r="I34" s="8"/>
      <c r="J34" s="8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7" ht="22.5">
      <c r="A35" s="25" t="s">
        <v>15</v>
      </c>
      <c r="B35" s="30"/>
      <c r="C35" s="30"/>
      <c r="D35" s="30"/>
      <c r="E35" s="30"/>
      <c r="F35" s="30"/>
      <c r="G35" s="26" t="s">
        <v>16</v>
      </c>
    </row>
  </sheetData>
  <mergeCells count="13">
    <mergeCell ref="A6:K6"/>
    <mergeCell ref="A5:K5"/>
    <mergeCell ref="A8:A10"/>
    <mergeCell ref="B8:B10"/>
    <mergeCell ref="C8:E8"/>
    <mergeCell ref="F8:H8"/>
    <mergeCell ref="I8:K8"/>
    <mergeCell ref="C9:C10"/>
    <mergeCell ref="D9:E9"/>
    <mergeCell ref="F9:F10"/>
    <mergeCell ref="G9:H9"/>
    <mergeCell ref="I9:I10"/>
    <mergeCell ref="J9:K9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5"/>
  <sheetViews>
    <sheetView workbookViewId="0" topLeftCell="A19">
      <selection activeCell="A28" sqref="A28"/>
    </sheetView>
  </sheetViews>
  <sheetFormatPr defaultColWidth="9.140625" defaultRowHeight="12.75"/>
  <cols>
    <col min="1" max="1" width="68.8515625" style="0" customWidth="1"/>
  </cols>
  <sheetData>
    <row r="1" spans="1:44" ht="22.5">
      <c r="A1" s="30"/>
      <c r="B1" s="30"/>
      <c r="C1" s="30"/>
      <c r="D1" s="30"/>
      <c r="E1" s="30"/>
      <c r="F1" s="30"/>
      <c r="G1" s="30"/>
      <c r="H1" s="29" t="s">
        <v>51</v>
      </c>
      <c r="J1" s="29"/>
      <c r="K1" s="3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2.5">
      <c r="A2" s="30"/>
      <c r="B2" s="30"/>
      <c r="C2" s="30"/>
      <c r="D2" s="30"/>
      <c r="E2" s="30"/>
      <c r="F2" s="30"/>
      <c r="G2" s="30"/>
      <c r="H2" s="29" t="s">
        <v>2</v>
      </c>
      <c r="J2" s="29"/>
      <c r="K2" s="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2.5">
      <c r="A3" s="30"/>
      <c r="B3" s="30"/>
      <c r="C3" s="30"/>
      <c r="D3" s="30"/>
      <c r="E3" s="30"/>
      <c r="F3" s="30"/>
      <c r="G3" s="30"/>
      <c r="H3" s="29" t="s">
        <v>3</v>
      </c>
      <c r="J3" s="29"/>
      <c r="K3" s="3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2.5">
      <c r="A5" s="35" t="s">
        <v>54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2.5">
      <c r="A6" s="35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9" t="s">
        <v>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3.25" customHeight="1">
      <c r="A8" s="34" t="s">
        <v>5</v>
      </c>
      <c r="B8" s="34" t="s">
        <v>6</v>
      </c>
      <c r="C8" s="33" t="s">
        <v>55</v>
      </c>
      <c r="D8" s="33"/>
      <c r="E8" s="33"/>
      <c r="F8" s="33" t="s">
        <v>7</v>
      </c>
      <c r="G8" s="33"/>
      <c r="H8" s="33"/>
      <c r="I8" s="33" t="s">
        <v>56</v>
      </c>
      <c r="J8" s="33"/>
      <c r="K8" s="3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34"/>
      <c r="B9" s="34"/>
      <c r="C9" s="34" t="s">
        <v>8</v>
      </c>
      <c r="D9" s="33" t="s">
        <v>9</v>
      </c>
      <c r="E9" s="33"/>
      <c r="F9" s="34" t="s">
        <v>8</v>
      </c>
      <c r="G9" s="33" t="s">
        <v>9</v>
      </c>
      <c r="H9" s="33"/>
      <c r="I9" s="34" t="s">
        <v>8</v>
      </c>
      <c r="J9" s="33" t="s">
        <v>9</v>
      </c>
      <c r="K9" s="3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38.25" customHeight="1">
      <c r="A10" s="34"/>
      <c r="B10" s="34"/>
      <c r="C10" s="34"/>
      <c r="D10" s="10" t="s">
        <v>10</v>
      </c>
      <c r="E10" s="10" t="s">
        <v>11</v>
      </c>
      <c r="F10" s="34"/>
      <c r="G10" s="10" t="s">
        <v>10</v>
      </c>
      <c r="H10" s="10" t="s">
        <v>11</v>
      </c>
      <c r="I10" s="34"/>
      <c r="J10" s="10" t="s">
        <v>10</v>
      </c>
      <c r="K10" s="10" t="s">
        <v>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>
      <c r="A11" s="11" t="s">
        <v>12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>
      <c r="A12" s="16" t="s">
        <v>34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5.5">
      <c r="A13" s="17" t="s">
        <v>57</v>
      </c>
      <c r="B13" s="11">
        <v>10116</v>
      </c>
      <c r="C13" s="12">
        <f>D13</f>
        <v>389.197</v>
      </c>
      <c r="D13" s="12">
        <v>389.197</v>
      </c>
      <c r="E13" s="12"/>
      <c r="F13" s="32">
        <f>G13</f>
        <v>411.38122899999996</v>
      </c>
      <c r="G13" s="32">
        <f>D13*105.7%</f>
        <v>411.38122899999996</v>
      </c>
      <c r="H13" s="12"/>
      <c r="I13" s="32">
        <f>J13</f>
        <v>434.0071965949999</v>
      </c>
      <c r="J13" s="32">
        <f>G13*105.5%</f>
        <v>434.0071965949999</v>
      </c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8" t="s">
        <v>18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5.5">
      <c r="A15" s="19" t="s">
        <v>58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20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21" t="s">
        <v>13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4" t="s">
        <v>19</v>
      </c>
      <c r="B18" s="11"/>
      <c r="C18" s="12">
        <v>12</v>
      </c>
      <c r="D18" s="12">
        <v>12</v>
      </c>
      <c r="E18" s="12"/>
      <c r="F18" s="12">
        <v>12</v>
      </c>
      <c r="G18" s="12">
        <v>12</v>
      </c>
      <c r="H18" s="12"/>
      <c r="I18" s="12">
        <v>12</v>
      </c>
      <c r="J18" s="12">
        <v>12</v>
      </c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20" t="s">
        <v>1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5" t="s">
        <v>20</v>
      </c>
      <c r="B20" s="11"/>
      <c r="C20" s="12">
        <v>5</v>
      </c>
      <c r="D20" s="12">
        <v>5</v>
      </c>
      <c r="E20" s="12"/>
      <c r="F20" s="12">
        <v>5</v>
      </c>
      <c r="G20" s="12">
        <v>5</v>
      </c>
      <c r="H20" s="12"/>
      <c r="I20" s="12">
        <v>5</v>
      </c>
      <c r="J20" s="12">
        <v>5</v>
      </c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3" t="s">
        <v>21</v>
      </c>
      <c r="B21" s="11"/>
      <c r="C21" s="12">
        <v>6</v>
      </c>
      <c r="D21" s="12">
        <v>6</v>
      </c>
      <c r="E21" s="12"/>
      <c r="F21" s="12">
        <v>6</v>
      </c>
      <c r="G21" s="12">
        <v>6</v>
      </c>
      <c r="H21" s="12"/>
      <c r="I21" s="12">
        <v>6</v>
      </c>
      <c r="J21" s="12">
        <v>6</v>
      </c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5.5">
      <c r="A22" s="13" t="s">
        <v>22</v>
      </c>
      <c r="B22" s="11"/>
      <c r="C22" s="12">
        <v>4</v>
      </c>
      <c r="D22" s="12">
        <v>4</v>
      </c>
      <c r="E22" s="12"/>
      <c r="F22" s="12">
        <v>4</v>
      </c>
      <c r="G22" s="12">
        <v>4</v>
      </c>
      <c r="H22" s="12"/>
      <c r="I22" s="12">
        <v>4</v>
      </c>
      <c r="J22" s="12">
        <v>4</v>
      </c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3" t="s">
        <v>46</v>
      </c>
      <c r="B23" s="11"/>
      <c r="C23" s="12">
        <v>1</v>
      </c>
      <c r="D23" s="12">
        <v>1</v>
      </c>
      <c r="E23" s="12"/>
      <c r="F23" s="12">
        <v>1</v>
      </c>
      <c r="G23" s="12">
        <v>1</v>
      </c>
      <c r="H23" s="12"/>
      <c r="I23" s="12">
        <v>1</v>
      </c>
      <c r="J23" s="12">
        <v>1</v>
      </c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5.5">
      <c r="A24" s="13" t="s">
        <v>47</v>
      </c>
      <c r="B24" s="11"/>
      <c r="C24" s="12">
        <v>1</v>
      </c>
      <c r="D24" s="12">
        <v>1</v>
      </c>
      <c r="E24" s="12"/>
      <c r="F24" s="12">
        <v>1</v>
      </c>
      <c r="G24" s="12">
        <v>1</v>
      </c>
      <c r="H24" s="12"/>
      <c r="I24" s="12">
        <v>1</v>
      </c>
      <c r="J24" s="12">
        <v>1</v>
      </c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20" t="s">
        <v>14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>
      <c r="A26" s="15" t="s">
        <v>23</v>
      </c>
      <c r="B26" s="11"/>
      <c r="C26" s="12">
        <v>6</v>
      </c>
      <c r="D26" s="12">
        <v>6</v>
      </c>
      <c r="E26" s="12"/>
      <c r="F26" s="12">
        <v>6</v>
      </c>
      <c r="G26" s="12">
        <v>6</v>
      </c>
      <c r="H26" s="12"/>
      <c r="I26" s="12">
        <v>6</v>
      </c>
      <c r="J26" s="12">
        <v>6</v>
      </c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" t="s">
        <v>24</v>
      </c>
      <c r="B27" s="11"/>
      <c r="C27" s="12">
        <v>4</v>
      </c>
      <c r="D27" s="12">
        <v>4</v>
      </c>
      <c r="E27" s="12"/>
      <c r="F27" s="12">
        <v>4</v>
      </c>
      <c r="G27" s="12">
        <v>4</v>
      </c>
      <c r="H27" s="12"/>
      <c r="I27" s="12">
        <v>4</v>
      </c>
      <c r="J27" s="12">
        <v>4</v>
      </c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3" t="s">
        <v>61</v>
      </c>
      <c r="B28" s="11"/>
      <c r="C28" s="12">
        <v>100</v>
      </c>
      <c r="D28" s="12">
        <v>100</v>
      </c>
      <c r="E28" s="12"/>
      <c r="F28" s="12">
        <v>100</v>
      </c>
      <c r="G28" s="12">
        <v>100</v>
      </c>
      <c r="H28" s="12"/>
      <c r="I28" s="12">
        <v>100</v>
      </c>
      <c r="J28" s="12">
        <v>100</v>
      </c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3" t="s">
        <v>45</v>
      </c>
      <c r="B29" s="11"/>
      <c r="C29" s="12">
        <v>100</v>
      </c>
      <c r="D29" s="12">
        <v>100</v>
      </c>
      <c r="E29" s="12"/>
      <c r="F29" s="12">
        <v>100</v>
      </c>
      <c r="G29" s="12">
        <v>100</v>
      </c>
      <c r="H29" s="12"/>
      <c r="I29" s="12">
        <v>100</v>
      </c>
      <c r="J29" s="12">
        <v>100</v>
      </c>
      <c r="K29" s="1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7" customHeight="1">
      <c r="A30" s="13" t="s">
        <v>27</v>
      </c>
      <c r="B30" s="11"/>
      <c r="C30" s="12">
        <v>1</v>
      </c>
      <c r="D30" s="12">
        <v>1</v>
      </c>
      <c r="E30" s="12"/>
      <c r="F30" s="12">
        <v>1</v>
      </c>
      <c r="G30" s="12">
        <v>1</v>
      </c>
      <c r="H30" s="12"/>
      <c r="I30" s="12">
        <v>1</v>
      </c>
      <c r="J30" s="12">
        <v>1</v>
      </c>
      <c r="K30" s="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5" t="s">
        <v>43</v>
      </c>
      <c r="B31" s="11"/>
      <c r="C31" s="12">
        <v>15</v>
      </c>
      <c r="D31" s="12">
        <v>15</v>
      </c>
      <c r="E31" s="12"/>
      <c r="F31" s="12">
        <v>15</v>
      </c>
      <c r="G31" s="12">
        <v>15</v>
      </c>
      <c r="H31" s="12"/>
      <c r="I31" s="12">
        <v>15</v>
      </c>
      <c r="J31" s="12">
        <v>15</v>
      </c>
      <c r="K31" s="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2"/>
      <c r="B32" s="3"/>
      <c r="C32" s="3"/>
      <c r="D32" s="3"/>
      <c r="E32" s="3"/>
      <c r="F32" s="4"/>
      <c r="G32" s="3"/>
      <c r="H32" s="3"/>
      <c r="I32" s="8"/>
      <c r="J32" s="8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ht="12.75">
      <c r="B33" s="3"/>
      <c r="C33" s="3"/>
      <c r="D33" s="3"/>
      <c r="E33" s="3"/>
      <c r="F33" s="4"/>
      <c r="H33" s="3"/>
      <c r="I33" s="8"/>
      <c r="J33" s="8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5" spans="1:7" ht="22.5">
      <c r="A35" s="25" t="s">
        <v>15</v>
      </c>
      <c r="B35" s="30"/>
      <c r="C35" s="30"/>
      <c r="D35" s="30"/>
      <c r="E35" s="30"/>
      <c r="F35" s="30"/>
      <c r="G35" s="26" t="s">
        <v>16</v>
      </c>
    </row>
  </sheetData>
  <mergeCells count="13">
    <mergeCell ref="G9:H9"/>
    <mergeCell ref="I9:I10"/>
    <mergeCell ref="J9:K9"/>
    <mergeCell ref="A6:K6"/>
    <mergeCell ref="A5:K5"/>
    <mergeCell ref="A8:A10"/>
    <mergeCell ref="B8:B10"/>
    <mergeCell ref="C8:E8"/>
    <mergeCell ref="F8:H8"/>
    <mergeCell ref="I8:K8"/>
    <mergeCell ref="C9:C10"/>
    <mergeCell ref="D9:E9"/>
    <mergeCell ref="F9:F10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5"/>
  <sheetViews>
    <sheetView workbookViewId="0" topLeftCell="A19">
      <selection activeCell="A29" sqref="A29"/>
    </sheetView>
  </sheetViews>
  <sheetFormatPr defaultColWidth="9.140625" defaultRowHeight="12.75"/>
  <cols>
    <col min="1" max="1" width="68.8515625" style="0" customWidth="1"/>
  </cols>
  <sheetData>
    <row r="1" spans="1:44" s="23" customFormat="1" ht="22.5">
      <c r="A1" s="29"/>
      <c r="B1" s="29"/>
      <c r="C1" s="29"/>
      <c r="D1" s="29"/>
      <c r="E1" s="29"/>
      <c r="F1" s="29"/>
      <c r="G1" s="29"/>
      <c r="H1" s="29" t="s">
        <v>48</v>
      </c>
      <c r="I1" s="29"/>
      <c r="J1" s="29"/>
      <c r="K1" s="29"/>
      <c r="L1" s="28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44" s="23" customFormat="1" ht="22.5">
      <c r="A2" s="29"/>
      <c r="B2" s="29"/>
      <c r="C2" s="29"/>
      <c r="D2" s="29"/>
      <c r="E2" s="29"/>
      <c r="F2" s="29"/>
      <c r="G2" s="29"/>
      <c r="H2" s="29" t="s">
        <v>2</v>
      </c>
      <c r="I2" s="29"/>
      <c r="J2" s="29"/>
      <c r="K2" s="29"/>
      <c r="L2" s="28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spans="1:44" s="23" customFormat="1" ht="22.5">
      <c r="A3" s="29"/>
      <c r="B3" s="29"/>
      <c r="C3" s="29"/>
      <c r="D3" s="29"/>
      <c r="E3" s="29"/>
      <c r="F3" s="29"/>
      <c r="G3" s="29"/>
      <c r="H3" s="29" t="s">
        <v>3</v>
      </c>
      <c r="I3" s="29"/>
      <c r="J3" s="29"/>
      <c r="K3" s="29"/>
      <c r="L3" s="28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 s="23" customFormat="1" ht="1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8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s="23" customFormat="1" ht="22.5">
      <c r="A5" s="35" t="s">
        <v>54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28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s="23" customFormat="1" ht="22.5">
      <c r="A6" s="35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28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9" t="s">
        <v>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3.25" customHeight="1">
      <c r="A8" s="34" t="s">
        <v>5</v>
      </c>
      <c r="B8" s="34" t="s">
        <v>6</v>
      </c>
      <c r="C8" s="33" t="s">
        <v>55</v>
      </c>
      <c r="D8" s="33"/>
      <c r="E8" s="33"/>
      <c r="F8" s="33" t="s">
        <v>7</v>
      </c>
      <c r="G8" s="33"/>
      <c r="H8" s="33"/>
      <c r="I8" s="33" t="s">
        <v>56</v>
      </c>
      <c r="J8" s="33"/>
      <c r="K8" s="3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34"/>
      <c r="B9" s="34"/>
      <c r="C9" s="34" t="s">
        <v>8</v>
      </c>
      <c r="D9" s="33" t="s">
        <v>9</v>
      </c>
      <c r="E9" s="33"/>
      <c r="F9" s="34" t="s">
        <v>8</v>
      </c>
      <c r="G9" s="33" t="s">
        <v>9</v>
      </c>
      <c r="H9" s="33"/>
      <c r="I9" s="34" t="s">
        <v>8</v>
      </c>
      <c r="J9" s="33" t="s">
        <v>9</v>
      </c>
      <c r="K9" s="3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38.25" customHeight="1">
      <c r="A10" s="34"/>
      <c r="B10" s="34"/>
      <c r="C10" s="34"/>
      <c r="D10" s="10" t="s">
        <v>10</v>
      </c>
      <c r="E10" s="10" t="s">
        <v>11</v>
      </c>
      <c r="F10" s="34"/>
      <c r="G10" s="10" t="s">
        <v>10</v>
      </c>
      <c r="H10" s="10" t="s">
        <v>11</v>
      </c>
      <c r="I10" s="34"/>
      <c r="J10" s="10" t="s">
        <v>10</v>
      </c>
      <c r="K10" s="10" t="s">
        <v>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>
      <c r="A11" s="11" t="s">
        <v>12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>
      <c r="A12" s="16" t="s">
        <v>36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5.5">
      <c r="A13" s="17" t="s">
        <v>57</v>
      </c>
      <c r="B13" s="11">
        <v>10116</v>
      </c>
      <c r="C13" s="12">
        <f>D13</f>
        <v>397.506</v>
      </c>
      <c r="D13" s="12">
        <v>397.506</v>
      </c>
      <c r="E13" s="12"/>
      <c r="F13" s="32">
        <f>G13</f>
        <v>420.16384199999993</v>
      </c>
      <c r="G13" s="32">
        <f>D13*105.7%</f>
        <v>420.16384199999993</v>
      </c>
      <c r="H13" s="32"/>
      <c r="I13" s="32">
        <f>J13</f>
        <v>443.2728533099999</v>
      </c>
      <c r="J13" s="32">
        <f>G13*105.5%</f>
        <v>443.2728533099999</v>
      </c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8" t="s">
        <v>18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5.5">
      <c r="A15" s="19" t="s">
        <v>58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22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21" t="s">
        <v>13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4" t="s">
        <v>19</v>
      </c>
      <c r="B18" s="11"/>
      <c r="C18" s="12">
        <v>12</v>
      </c>
      <c r="D18" s="12">
        <v>12</v>
      </c>
      <c r="E18" s="12"/>
      <c r="F18" s="12">
        <v>12</v>
      </c>
      <c r="G18" s="12">
        <v>12</v>
      </c>
      <c r="H18" s="12"/>
      <c r="I18" s="12">
        <v>12</v>
      </c>
      <c r="J18" s="12">
        <v>12</v>
      </c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20" t="s">
        <v>1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5" t="s">
        <v>20</v>
      </c>
      <c r="B20" s="11"/>
      <c r="C20" s="12">
        <v>5</v>
      </c>
      <c r="D20" s="12">
        <v>5</v>
      </c>
      <c r="E20" s="12"/>
      <c r="F20" s="12">
        <v>5</v>
      </c>
      <c r="G20" s="12">
        <v>5</v>
      </c>
      <c r="H20" s="12"/>
      <c r="I20" s="12">
        <v>5</v>
      </c>
      <c r="J20" s="12">
        <v>5</v>
      </c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3" t="s">
        <v>21</v>
      </c>
      <c r="B21" s="11"/>
      <c r="C21" s="12">
        <v>6</v>
      </c>
      <c r="D21" s="12">
        <v>6</v>
      </c>
      <c r="E21" s="12"/>
      <c r="F21" s="12">
        <v>6</v>
      </c>
      <c r="G21" s="12">
        <v>6</v>
      </c>
      <c r="H21" s="12"/>
      <c r="I21" s="12">
        <v>6</v>
      </c>
      <c r="J21" s="12">
        <v>6</v>
      </c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5.5">
      <c r="A22" s="13" t="s">
        <v>22</v>
      </c>
      <c r="B22" s="11"/>
      <c r="C22" s="12">
        <v>4</v>
      </c>
      <c r="D22" s="12">
        <v>4</v>
      </c>
      <c r="E22" s="12"/>
      <c r="F22" s="12">
        <v>4</v>
      </c>
      <c r="G22" s="12">
        <v>4</v>
      </c>
      <c r="H22" s="12"/>
      <c r="I22" s="12">
        <v>4</v>
      </c>
      <c r="J22" s="12">
        <v>4</v>
      </c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3" t="s">
        <v>46</v>
      </c>
      <c r="B23" s="11"/>
      <c r="C23" s="12">
        <v>1</v>
      </c>
      <c r="D23" s="12">
        <v>1</v>
      </c>
      <c r="E23" s="12"/>
      <c r="F23" s="12">
        <v>1</v>
      </c>
      <c r="G23" s="12">
        <v>1</v>
      </c>
      <c r="H23" s="12"/>
      <c r="I23" s="12">
        <v>1</v>
      </c>
      <c r="J23" s="12">
        <v>1</v>
      </c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5.5">
      <c r="A24" s="13" t="s">
        <v>47</v>
      </c>
      <c r="B24" s="11"/>
      <c r="C24" s="12">
        <v>1</v>
      </c>
      <c r="D24" s="12">
        <v>1</v>
      </c>
      <c r="E24" s="12"/>
      <c r="F24" s="12">
        <v>1</v>
      </c>
      <c r="G24" s="12">
        <v>1</v>
      </c>
      <c r="H24" s="12"/>
      <c r="I24" s="12">
        <v>1</v>
      </c>
      <c r="J24" s="12">
        <v>1</v>
      </c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20" t="s">
        <v>14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>
      <c r="A26" s="15" t="s">
        <v>23</v>
      </c>
      <c r="B26" s="11"/>
      <c r="C26" s="12">
        <v>6</v>
      </c>
      <c r="D26" s="12">
        <v>6</v>
      </c>
      <c r="E26" s="12"/>
      <c r="F26" s="12">
        <v>6</v>
      </c>
      <c r="G26" s="12">
        <v>6</v>
      </c>
      <c r="H26" s="12"/>
      <c r="I26" s="12">
        <v>6</v>
      </c>
      <c r="J26" s="12">
        <v>6</v>
      </c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" t="s">
        <v>24</v>
      </c>
      <c r="B27" s="11"/>
      <c r="C27" s="12">
        <v>4</v>
      </c>
      <c r="D27" s="12">
        <v>4</v>
      </c>
      <c r="E27" s="12"/>
      <c r="F27" s="12">
        <v>4</v>
      </c>
      <c r="G27" s="12">
        <v>4</v>
      </c>
      <c r="H27" s="12"/>
      <c r="I27" s="12">
        <v>4</v>
      </c>
      <c r="J27" s="12">
        <v>4</v>
      </c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3" t="s">
        <v>61</v>
      </c>
      <c r="B28" s="11"/>
      <c r="C28" s="12">
        <v>100</v>
      </c>
      <c r="D28" s="12">
        <v>100</v>
      </c>
      <c r="E28" s="12"/>
      <c r="F28" s="12">
        <v>100</v>
      </c>
      <c r="G28" s="12">
        <v>100</v>
      </c>
      <c r="H28" s="12"/>
      <c r="I28" s="12">
        <v>100</v>
      </c>
      <c r="J28" s="12">
        <v>100</v>
      </c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3" t="s">
        <v>45</v>
      </c>
      <c r="B29" s="11"/>
      <c r="C29" s="12">
        <v>100</v>
      </c>
      <c r="D29" s="12">
        <v>100</v>
      </c>
      <c r="E29" s="12"/>
      <c r="F29" s="12">
        <v>100</v>
      </c>
      <c r="G29" s="12">
        <v>100</v>
      </c>
      <c r="H29" s="12"/>
      <c r="I29" s="12">
        <v>100</v>
      </c>
      <c r="J29" s="12">
        <v>100</v>
      </c>
      <c r="K29" s="1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7" customHeight="1">
      <c r="A30" s="13" t="s">
        <v>27</v>
      </c>
      <c r="B30" s="11"/>
      <c r="C30" s="12">
        <v>1</v>
      </c>
      <c r="D30" s="12">
        <v>1</v>
      </c>
      <c r="E30" s="12"/>
      <c r="F30" s="12">
        <v>1</v>
      </c>
      <c r="G30" s="12">
        <v>1</v>
      </c>
      <c r="H30" s="12"/>
      <c r="I30" s="12">
        <v>1</v>
      </c>
      <c r="J30" s="12">
        <v>1</v>
      </c>
      <c r="K30" s="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5" t="s">
        <v>43</v>
      </c>
      <c r="B31" s="11"/>
      <c r="C31" s="12">
        <v>13</v>
      </c>
      <c r="D31" s="12">
        <v>13</v>
      </c>
      <c r="E31" s="12"/>
      <c r="F31" s="12">
        <v>13</v>
      </c>
      <c r="G31" s="12">
        <v>13</v>
      </c>
      <c r="H31" s="12"/>
      <c r="I31" s="12">
        <v>13</v>
      </c>
      <c r="J31" s="12">
        <v>13</v>
      </c>
      <c r="K31" s="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2"/>
      <c r="B32" s="3"/>
      <c r="C32" s="3"/>
      <c r="D32" s="3"/>
      <c r="E32" s="3"/>
      <c r="F32" s="4"/>
      <c r="G32" s="3"/>
      <c r="H32" s="3"/>
      <c r="I32" s="8"/>
      <c r="J32" s="8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8" s="23" customFormat="1" ht="12.75" customHeight="1">
      <c r="B33" s="29"/>
      <c r="C33" s="29"/>
      <c r="D33" s="29"/>
      <c r="E33" s="29"/>
      <c r="F33" s="29"/>
      <c r="H33" s="29"/>
    </row>
    <row r="35" spans="1:7" ht="22.5">
      <c r="A35" s="25" t="s">
        <v>15</v>
      </c>
      <c r="G35" s="26" t="s">
        <v>16</v>
      </c>
    </row>
  </sheetData>
  <mergeCells count="13">
    <mergeCell ref="A5:K5"/>
    <mergeCell ref="A8:A10"/>
    <mergeCell ref="B8:B10"/>
    <mergeCell ref="C8:E8"/>
    <mergeCell ref="F8:H8"/>
    <mergeCell ref="I8:K8"/>
    <mergeCell ref="C9:C10"/>
    <mergeCell ref="D9:E9"/>
    <mergeCell ref="F9:F10"/>
    <mergeCell ref="G9:H9"/>
    <mergeCell ref="I9:I10"/>
    <mergeCell ref="J9:K9"/>
    <mergeCell ref="A6:K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6"/>
  <sheetViews>
    <sheetView workbookViewId="0" topLeftCell="A19">
      <selection activeCell="A23" sqref="A23"/>
    </sheetView>
  </sheetViews>
  <sheetFormatPr defaultColWidth="9.140625" defaultRowHeight="12.75"/>
  <cols>
    <col min="1" max="1" width="68.8515625" style="0" customWidth="1"/>
  </cols>
  <sheetData>
    <row r="1" spans="1:44" ht="22.5">
      <c r="A1" s="29"/>
      <c r="B1" s="29"/>
      <c r="C1" s="29"/>
      <c r="D1" s="29"/>
      <c r="E1" s="29"/>
      <c r="F1" s="29"/>
      <c r="G1" s="29"/>
      <c r="H1" s="29" t="s">
        <v>52</v>
      </c>
      <c r="I1" s="9"/>
      <c r="J1" s="29"/>
      <c r="K1" s="2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2.5">
      <c r="A2" s="29"/>
      <c r="B2" s="29"/>
      <c r="C2" s="29"/>
      <c r="D2" s="29"/>
      <c r="E2" s="29"/>
      <c r="F2" s="29"/>
      <c r="G2" s="29"/>
      <c r="H2" s="29" t="s">
        <v>2</v>
      </c>
      <c r="I2" s="9"/>
      <c r="J2" s="29"/>
      <c r="K2" s="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2.5">
      <c r="A3" s="29"/>
      <c r="B3" s="29"/>
      <c r="C3" s="29"/>
      <c r="D3" s="29"/>
      <c r="E3" s="29"/>
      <c r="F3" s="29"/>
      <c r="G3" s="29"/>
      <c r="H3" s="29" t="s">
        <v>3</v>
      </c>
      <c r="I3" s="9"/>
      <c r="J3" s="29"/>
      <c r="K3" s="2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2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2.5">
      <c r="A5" s="35" t="s">
        <v>54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2.5">
      <c r="A6" s="35" t="s">
        <v>37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9" t="s">
        <v>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3.25" customHeight="1">
      <c r="A8" s="34" t="s">
        <v>5</v>
      </c>
      <c r="B8" s="34" t="s">
        <v>6</v>
      </c>
      <c r="C8" s="33" t="s">
        <v>55</v>
      </c>
      <c r="D8" s="33"/>
      <c r="E8" s="33"/>
      <c r="F8" s="33" t="s">
        <v>7</v>
      </c>
      <c r="G8" s="33"/>
      <c r="H8" s="33"/>
      <c r="I8" s="33" t="s">
        <v>56</v>
      </c>
      <c r="J8" s="33"/>
      <c r="K8" s="3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34"/>
      <c r="B9" s="34"/>
      <c r="C9" s="34" t="s">
        <v>8</v>
      </c>
      <c r="D9" s="33" t="s">
        <v>9</v>
      </c>
      <c r="E9" s="33"/>
      <c r="F9" s="34" t="s">
        <v>8</v>
      </c>
      <c r="G9" s="33" t="s">
        <v>9</v>
      </c>
      <c r="H9" s="33"/>
      <c r="I9" s="34" t="s">
        <v>8</v>
      </c>
      <c r="J9" s="33" t="s">
        <v>9</v>
      </c>
      <c r="K9" s="3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38.25" customHeight="1">
      <c r="A10" s="34"/>
      <c r="B10" s="34"/>
      <c r="C10" s="34"/>
      <c r="D10" s="10" t="s">
        <v>10</v>
      </c>
      <c r="E10" s="10" t="s">
        <v>11</v>
      </c>
      <c r="F10" s="34"/>
      <c r="G10" s="10" t="s">
        <v>10</v>
      </c>
      <c r="H10" s="10" t="s">
        <v>11</v>
      </c>
      <c r="I10" s="34"/>
      <c r="J10" s="10" t="s">
        <v>10</v>
      </c>
      <c r="K10" s="10" t="s">
        <v>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>
      <c r="A11" s="11" t="s">
        <v>12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>
      <c r="A12" s="16" t="s">
        <v>38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5.5">
      <c r="A13" s="17" t="s">
        <v>57</v>
      </c>
      <c r="B13" s="11">
        <v>10116</v>
      </c>
      <c r="C13" s="12">
        <f>D13</f>
        <v>384.416</v>
      </c>
      <c r="D13" s="12">
        <v>384.416</v>
      </c>
      <c r="E13" s="12"/>
      <c r="F13" s="32">
        <f>G13</f>
        <v>406.32771199999996</v>
      </c>
      <c r="G13" s="32">
        <f>D13*105.7%</f>
        <v>406.32771199999996</v>
      </c>
      <c r="H13" s="32"/>
      <c r="I13" s="32">
        <f>J13</f>
        <v>428.67573615999993</v>
      </c>
      <c r="J13" s="32">
        <f>G13*105.5%</f>
        <v>428.67573615999993</v>
      </c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8" t="s">
        <v>18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5.5">
      <c r="A15" s="19" t="s">
        <v>58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22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21" t="s">
        <v>13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4" t="s">
        <v>19</v>
      </c>
      <c r="B18" s="11"/>
      <c r="C18" s="12">
        <v>12</v>
      </c>
      <c r="D18" s="12">
        <v>12</v>
      </c>
      <c r="E18" s="12"/>
      <c r="F18" s="12">
        <v>12</v>
      </c>
      <c r="G18" s="12">
        <v>12</v>
      </c>
      <c r="H18" s="12"/>
      <c r="I18" s="12">
        <v>12</v>
      </c>
      <c r="J18" s="12">
        <v>12</v>
      </c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20" t="s">
        <v>1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5" t="s">
        <v>20</v>
      </c>
      <c r="B20" s="11"/>
      <c r="C20" s="12">
        <v>5</v>
      </c>
      <c r="D20" s="12">
        <v>5</v>
      </c>
      <c r="E20" s="12"/>
      <c r="F20" s="12">
        <v>5</v>
      </c>
      <c r="G20" s="12">
        <v>5</v>
      </c>
      <c r="H20" s="12"/>
      <c r="I20" s="12">
        <v>5</v>
      </c>
      <c r="J20" s="12">
        <v>5</v>
      </c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3" t="s">
        <v>21</v>
      </c>
      <c r="B21" s="11"/>
      <c r="C21" s="12">
        <v>6</v>
      </c>
      <c r="D21" s="12">
        <v>6</v>
      </c>
      <c r="E21" s="12"/>
      <c r="F21" s="12">
        <v>6</v>
      </c>
      <c r="G21" s="12">
        <v>6</v>
      </c>
      <c r="H21" s="12"/>
      <c r="I21" s="12">
        <v>6</v>
      </c>
      <c r="J21" s="12">
        <v>6</v>
      </c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5.5">
      <c r="A22" s="13" t="s">
        <v>22</v>
      </c>
      <c r="B22" s="11"/>
      <c r="C22" s="12">
        <v>4</v>
      </c>
      <c r="D22" s="12">
        <v>4</v>
      </c>
      <c r="E22" s="12"/>
      <c r="F22" s="12">
        <v>4</v>
      </c>
      <c r="G22" s="12">
        <v>4</v>
      </c>
      <c r="H22" s="12"/>
      <c r="I22" s="12">
        <v>4</v>
      </c>
      <c r="J22" s="12">
        <v>4</v>
      </c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3" t="s">
        <v>46</v>
      </c>
      <c r="B23" s="11"/>
      <c r="C23" s="12">
        <v>1</v>
      </c>
      <c r="D23" s="12">
        <v>1</v>
      </c>
      <c r="E23" s="12"/>
      <c r="F23" s="12">
        <v>1</v>
      </c>
      <c r="G23" s="12">
        <v>1</v>
      </c>
      <c r="H23" s="12"/>
      <c r="I23" s="12">
        <v>1</v>
      </c>
      <c r="J23" s="12">
        <v>1</v>
      </c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5.5">
      <c r="A24" s="13" t="s">
        <v>47</v>
      </c>
      <c r="B24" s="11"/>
      <c r="C24" s="12">
        <v>1</v>
      </c>
      <c r="D24" s="12">
        <v>1</v>
      </c>
      <c r="E24" s="12"/>
      <c r="F24" s="12">
        <v>1</v>
      </c>
      <c r="G24" s="12">
        <v>1</v>
      </c>
      <c r="H24" s="12"/>
      <c r="I24" s="12">
        <v>1</v>
      </c>
      <c r="J24" s="12">
        <v>1</v>
      </c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20" t="s">
        <v>14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>
      <c r="A26" s="15" t="s">
        <v>23</v>
      </c>
      <c r="B26" s="11"/>
      <c r="C26" s="12">
        <v>6</v>
      </c>
      <c r="D26" s="12">
        <v>6</v>
      </c>
      <c r="E26" s="12"/>
      <c r="F26" s="12">
        <v>6</v>
      </c>
      <c r="G26" s="12">
        <v>6</v>
      </c>
      <c r="H26" s="12"/>
      <c r="I26" s="12">
        <v>6</v>
      </c>
      <c r="J26" s="12">
        <v>6</v>
      </c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" t="s">
        <v>24</v>
      </c>
      <c r="B27" s="11"/>
      <c r="C27" s="12">
        <v>4</v>
      </c>
      <c r="D27" s="12">
        <v>4</v>
      </c>
      <c r="E27" s="12"/>
      <c r="F27" s="12">
        <v>4</v>
      </c>
      <c r="G27" s="12">
        <v>4</v>
      </c>
      <c r="H27" s="12"/>
      <c r="I27" s="12">
        <v>4</v>
      </c>
      <c r="J27" s="12">
        <v>4</v>
      </c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3" t="s">
        <v>61</v>
      </c>
      <c r="B28" s="11"/>
      <c r="C28" s="12">
        <v>100</v>
      </c>
      <c r="D28" s="12">
        <v>100</v>
      </c>
      <c r="E28" s="12"/>
      <c r="F28" s="12">
        <v>100</v>
      </c>
      <c r="G28" s="12">
        <v>100</v>
      </c>
      <c r="H28" s="12"/>
      <c r="I28" s="12">
        <v>100</v>
      </c>
      <c r="J28" s="12">
        <v>100</v>
      </c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3" t="s">
        <v>45</v>
      </c>
      <c r="B29" s="11"/>
      <c r="C29" s="12">
        <v>100</v>
      </c>
      <c r="D29" s="12">
        <v>100</v>
      </c>
      <c r="E29" s="12"/>
      <c r="F29" s="12">
        <v>100</v>
      </c>
      <c r="G29" s="12">
        <v>100</v>
      </c>
      <c r="H29" s="12"/>
      <c r="I29" s="12">
        <v>100</v>
      </c>
      <c r="J29" s="12">
        <v>100</v>
      </c>
      <c r="K29" s="1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7" customHeight="1">
      <c r="A30" s="13" t="s">
        <v>27</v>
      </c>
      <c r="B30" s="11"/>
      <c r="C30" s="12">
        <v>1</v>
      </c>
      <c r="D30" s="12">
        <v>1</v>
      </c>
      <c r="E30" s="12"/>
      <c r="F30" s="12">
        <v>1</v>
      </c>
      <c r="G30" s="12">
        <v>1</v>
      </c>
      <c r="H30" s="12"/>
      <c r="I30" s="12">
        <v>1</v>
      </c>
      <c r="J30" s="12">
        <v>1</v>
      </c>
      <c r="K30" s="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5" t="s">
        <v>43</v>
      </c>
      <c r="B31" s="11"/>
      <c r="C31" s="12">
        <v>14</v>
      </c>
      <c r="D31" s="12">
        <v>14</v>
      </c>
      <c r="E31" s="12"/>
      <c r="F31" s="12">
        <v>14</v>
      </c>
      <c r="G31" s="12">
        <v>14</v>
      </c>
      <c r="H31" s="12"/>
      <c r="I31" s="12">
        <v>14</v>
      </c>
      <c r="J31" s="12">
        <v>14</v>
      </c>
      <c r="K31" s="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2"/>
      <c r="B32" s="3"/>
      <c r="C32" s="3"/>
      <c r="D32" s="3"/>
      <c r="E32" s="3"/>
      <c r="F32" s="4"/>
      <c r="G32" s="3"/>
      <c r="H32" s="3"/>
      <c r="I32" s="8"/>
      <c r="J32" s="8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ht="12.75">
      <c r="B33" s="3"/>
      <c r="C33" s="3"/>
      <c r="D33" s="3"/>
      <c r="E33" s="3"/>
      <c r="F33" s="4"/>
      <c r="H33" s="3"/>
      <c r="I33" s="8"/>
      <c r="J33" s="8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5" spans="1:7" ht="22.5">
      <c r="A35" s="25" t="s">
        <v>15</v>
      </c>
      <c r="G35" s="26" t="s">
        <v>16</v>
      </c>
    </row>
    <row r="36" spans="2:8" ht="12" customHeight="1">
      <c r="B36" s="9"/>
      <c r="C36" s="9"/>
      <c r="D36" s="9"/>
      <c r="E36" s="9"/>
      <c r="F36" s="9"/>
      <c r="H36" s="9"/>
    </row>
  </sheetData>
  <mergeCells count="13">
    <mergeCell ref="I9:I10"/>
    <mergeCell ref="J9:K9"/>
    <mergeCell ref="A6:K6"/>
    <mergeCell ref="A5:K5"/>
    <mergeCell ref="A8:A10"/>
    <mergeCell ref="B8:B10"/>
    <mergeCell ref="C8:E8"/>
    <mergeCell ref="F8:H8"/>
    <mergeCell ref="I8:K8"/>
    <mergeCell ref="C9:C10"/>
    <mergeCell ref="D9:E9"/>
    <mergeCell ref="F9:F10"/>
    <mergeCell ref="G9:H9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35"/>
  <sheetViews>
    <sheetView zoomScaleSheetLayoutView="100" workbookViewId="0" topLeftCell="A22">
      <selection activeCell="A28" sqref="A28"/>
    </sheetView>
  </sheetViews>
  <sheetFormatPr defaultColWidth="9.140625" defaultRowHeight="12.75"/>
  <cols>
    <col min="1" max="1" width="68.8515625" style="0" customWidth="1"/>
  </cols>
  <sheetData>
    <row r="1" spans="8:44" s="30" customFormat="1" ht="22.5">
      <c r="H1" s="29" t="s">
        <v>50</v>
      </c>
      <c r="J1" s="29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8:44" s="30" customFormat="1" ht="22.5">
      <c r="H2" s="29" t="s">
        <v>2</v>
      </c>
      <c r="J2" s="29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8:44" s="30" customFormat="1" ht="22.5">
      <c r="H3" s="29" t="s">
        <v>3</v>
      </c>
      <c r="J3" s="29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9:44" s="30" customFormat="1" ht="12.75" customHeight="1">
      <c r="I4" s="29"/>
      <c r="J4" s="2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1:44" s="30" customFormat="1" ht="22.5">
      <c r="A5" s="35" t="s">
        <v>54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44" s="30" customFormat="1" ht="22.5">
      <c r="A6" s="35" t="s">
        <v>39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9" t="s">
        <v>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3.25" customHeight="1">
      <c r="A8" s="34" t="s">
        <v>5</v>
      </c>
      <c r="B8" s="34" t="s">
        <v>6</v>
      </c>
      <c r="C8" s="33" t="s">
        <v>55</v>
      </c>
      <c r="D8" s="33"/>
      <c r="E8" s="33"/>
      <c r="F8" s="33" t="s">
        <v>7</v>
      </c>
      <c r="G8" s="33"/>
      <c r="H8" s="33"/>
      <c r="I8" s="33" t="s">
        <v>56</v>
      </c>
      <c r="J8" s="33"/>
      <c r="K8" s="3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34"/>
      <c r="B9" s="34"/>
      <c r="C9" s="34" t="s">
        <v>8</v>
      </c>
      <c r="D9" s="33" t="s">
        <v>9</v>
      </c>
      <c r="E9" s="33"/>
      <c r="F9" s="34" t="s">
        <v>8</v>
      </c>
      <c r="G9" s="33" t="s">
        <v>9</v>
      </c>
      <c r="H9" s="33"/>
      <c r="I9" s="34" t="s">
        <v>8</v>
      </c>
      <c r="J9" s="33" t="s">
        <v>9</v>
      </c>
      <c r="K9" s="3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38.25" customHeight="1">
      <c r="A10" s="34"/>
      <c r="B10" s="34"/>
      <c r="C10" s="34"/>
      <c r="D10" s="10" t="s">
        <v>10</v>
      </c>
      <c r="E10" s="10" t="s">
        <v>11</v>
      </c>
      <c r="F10" s="34"/>
      <c r="G10" s="10" t="s">
        <v>10</v>
      </c>
      <c r="H10" s="10" t="s">
        <v>11</v>
      </c>
      <c r="I10" s="34"/>
      <c r="J10" s="10" t="s">
        <v>10</v>
      </c>
      <c r="K10" s="10" t="s">
        <v>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>
      <c r="A11" s="11" t="s">
        <v>12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>
      <c r="A12" s="16" t="s">
        <v>40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5.5">
      <c r="A13" s="17" t="s">
        <v>57</v>
      </c>
      <c r="B13" s="11">
        <v>10116</v>
      </c>
      <c r="C13" s="32">
        <f>D13</f>
        <v>1210.4</v>
      </c>
      <c r="D13" s="32">
        <v>1210.4</v>
      </c>
      <c r="E13" s="12"/>
      <c r="F13" s="12">
        <f>G13</f>
        <v>1279.3928</v>
      </c>
      <c r="G13" s="12">
        <f>D13*105.7%</f>
        <v>1279.3928</v>
      </c>
      <c r="H13" s="12"/>
      <c r="I13" s="12">
        <f>J13</f>
        <v>1349.759404</v>
      </c>
      <c r="J13" s="12">
        <f>G13*105.5%</f>
        <v>1349.759404</v>
      </c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8" t="s">
        <v>18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5.5">
      <c r="A15" s="19" t="s">
        <v>58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20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21" t="s">
        <v>13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4" t="s">
        <v>19</v>
      </c>
      <c r="B18" s="11"/>
      <c r="C18" s="12">
        <v>32</v>
      </c>
      <c r="D18" s="12">
        <v>32</v>
      </c>
      <c r="E18" s="12"/>
      <c r="F18" s="12">
        <v>32</v>
      </c>
      <c r="G18" s="12">
        <v>32</v>
      </c>
      <c r="H18" s="12"/>
      <c r="I18" s="12">
        <v>32</v>
      </c>
      <c r="J18" s="12">
        <v>32</v>
      </c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20" t="s">
        <v>1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5" t="s">
        <v>20</v>
      </c>
      <c r="B20" s="11"/>
      <c r="C20" s="12">
        <v>20</v>
      </c>
      <c r="D20" s="12">
        <v>20</v>
      </c>
      <c r="E20" s="12"/>
      <c r="F20" s="12">
        <v>20</v>
      </c>
      <c r="G20" s="12">
        <v>20</v>
      </c>
      <c r="H20" s="12"/>
      <c r="I20" s="12">
        <v>20</v>
      </c>
      <c r="J20" s="12">
        <v>20</v>
      </c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3" t="s">
        <v>21</v>
      </c>
      <c r="B21" s="11"/>
      <c r="C21" s="12">
        <v>6</v>
      </c>
      <c r="D21" s="12">
        <v>6</v>
      </c>
      <c r="E21" s="12"/>
      <c r="F21" s="12">
        <v>6</v>
      </c>
      <c r="G21" s="12">
        <v>6</v>
      </c>
      <c r="H21" s="12"/>
      <c r="I21" s="12">
        <v>6</v>
      </c>
      <c r="J21" s="12">
        <v>6</v>
      </c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5.5">
      <c r="A22" s="13" t="s">
        <v>22</v>
      </c>
      <c r="B22" s="11"/>
      <c r="C22" s="12">
        <v>4</v>
      </c>
      <c r="D22" s="12">
        <v>4</v>
      </c>
      <c r="E22" s="12"/>
      <c r="F22" s="12">
        <v>4</v>
      </c>
      <c r="G22" s="12">
        <v>4</v>
      </c>
      <c r="H22" s="12"/>
      <c r="I22" s="12">
        <v>4</v>
      </c>
      <c r="J22" s="12">
        <v>4</v>
      </c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3" t="s">
        <v>46</v>
      </c>
      <c r="B23" s="11"/>
      <c r="C23" s="12">
        <v>2</v>
      </c>
      <c r="D23" s="12">
        <v>2</v>
      </c>
      <c r="E23" s="12"/>
      <c r="F23" s="12">
        <v>1</v>
      </c>
      <c r="G23" s="12">
        <v>1</v>
      </c>
      <c r="H23" s="12"/>
      <c r="I23" s="12">
        <v>1</v>
      </c>
      <c r="J23" s="12">
        <v>1</v>
      </c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5.5">
      <c r="A24" s="13" t="s">
        <v>47</v>
      </c>
      <c r="B24" s="11"/>
      <c r="C24" s="12">
        <v>1</v>
      </c>
      <c r="D24" s="12">
        <v>1</v>
      </c>
      <c r="E24" s="12"/>
      <c r="F24" s="12">
        <v>1</v>
      </c>
      <c r="G24" s="12">
        <v>1</v>
      </c>
      <c r="H24" s="12"/>
      <c r="I24" s="12">
        <v>1</v>
      </c>
      <c r="J24" s="12">
        <v>1</v>
      </c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20" t="s">
        <v>14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>
      <c r="A26" s="15" t="s">
        <v>23</v>
      </c>
      <c r="B26" s="11"/>
      <c r="C26" s="12">
        <v>6</v>
      </c>
      <c r="D26" s="12">
        <v>6</v>
      </c>
      <c r="E26" s="12"/>
      <c r="F26" s="12">
        <v>6</v>
      </c>
      <c r="G26" s="12">
        <v>6</v>
      </c>
      <c r="H26" s="12"/>
      <c r="I26" s="12">
        <v>6</v>
      </c>
      <c r="J26" s="12">
        <v>6</v>
      </c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" t="s">
        <v>24</v>
      </c>
      <c r="B27" s="11"/>
      <c r="C27" s="12">
        <v>4</v>
      </c>
      <c r="D27" s="12">
        <v>4</v>
      </c>
      <c r="E27" s="12"/>
      <c r="F27" s="12">
        <v>4</v>
      </c>
      <c r="G27" s="12">
        <v>4</v>
      </c>
      <c r="H27" s="12"/>
      <c r="I27" s="12">
        <v>4</v>
      </c>
      <c r="J27" s="12">
        <v>4</v>
      </c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3" t="s">
        <v>61</v>
      </c>
      <c r="B28" s="11"/>
      <c r="C28" s="12">
        <v>100</v>
      </c>
      <c r="D28" s="12">
        <v>100</v>
      </c>
      <c r="E28" s="12"/>
      <c r="F28" s="12">
        <v>100</v>
      </c>
      <c r="G28" s="12">
        <v>100</v>
      </c>
      <c r="H28" s="12"/>
      <c r="I28" s="12">
        <v>100</v>
      </c>
      <c r="J28" s="12">
        <v>100</v>
      </c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3" t="s">
        <v>45</v>
      </c>
      <c r="B29" s="11"/>
      <c r="C29" s="12">
        <v>100</v>
      </c>
      <c r="D29" s="12">
        <v>100</v>
      </c>
      <c r="E29" s="12"/>
      <c r="F29" s="12">
        <v>100</v>
      </c>
      <c r="G29" s="12">
        <v>100</v>
      </c>
      <c r="H29" s="12"/>
      <c r="I29" s="12">
        <v>100</v>
      </c>
      <c r="J29" s="12">
        <v>100</v>
      </c>
      <c r="K29" s="1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5.5">
      <c r="A30" s="13" t="s">
        <v>26</v>
      </c>
      <c r="B30" s="11"/>
      <c r="C30" s="12">
        <v>6</v>
      </c>
      <c r="D30" s="12">
        <v>6</v>
      </c>
      <c r="E30" s="12"/>
      <c r="F30" s="12">
        <v>6</v>
      </c>
      <c r="G30" s="12">
        <v>6</v>
      </c>
      <c r="H30" s="12"/>
      <c r="I30" s="12">
        <v>6</v>
      </c>
      <c r="J30" s="12">
        <v>6</v>
      </c>
      <c r="K30" s="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38.25" hidden="1">
      <c r="A31" s="13" t="s">
        <v>44</v>
      </c>
      <c r="B31" s="11"/>
      <c r="C31" s="12">
        <v>1</v>
      </c>
      <c r="D31" s="12">
        <v>1</v>
      </c>
      <c r="E31" s="12"/>
      <c r="F31" s="12">
        <v>1</v>
      </c>
      <c r="G31" s="12">
        <v>1</v>
      </c>
      <c r="H31" s="12"/>
      <c r="I31" s="12">
        <v>1</v>
      </c>
      <c r="J31" s="12">
        <v>1</v>
      </c>
      <c r="K31" s="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27" customHeight="1">
      <c r="A32" s="13" t="s">
        <v>27</v>
      </c>
      <c r="B32" s="11"/>
      <c r="C32" s="12">
        <v>1</v>
      </c>
      <c r="D32" s="12">
        <v>1</v>
      </c>
      <c r="E32" s="12"/>
      <c r="F32" s="12">
        <v>1</v>
      </c>
      <c r="G32" s="12">
        <v>1</v>
      </c>
      <c r="H32" s="12"/>
      <c r="I32" s="12">
        <v>1</v>
      </c>
      <c r="J32" s="12">
        <v>1</v>
      </c>
      <c r="K32" s="1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5" t="s">
        <v>43</v>
      </c>
      <c r="B33" s="11"/>
      <c r="C33" s="12">
        <v>11</v>
      </c>
      <c r="D33" s="12">
        <v>11</v>
      </c>
      <c r="E33" s="12"/>
      <c r="F33" s="12">
        <v>11</v>
      </c>
      <c r="G33" s="12">
        <v>11</v>
      </c>
      <c r="H33" s="12"/>
      <c r="I33" s="12">
        <v>11</v>
      </c>
      <c r="J33" s="12">
        <v>11</v>
      </c>
      <c r="K33" s="1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2"/>
      <c r="B34" s="3"/>
      <c r="C34" s="3"/>
      <c r="D34" s="3"/>
      <c r="E34" s="3"/>
      <c r="F34" s="4"/>
      <c r="G34" s="3"/>
      <c r="H34" s="3"/>
      <c r="I34" s="8"/>
      <c r="J34" s="8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29" customFormat="1" ht="20.25" customHeight="1">
      <c r="A35" s="25" t="s">
        <v>15</v>
      </c>
      <c r="B35" s="26"/>
      <c r="C35" s="26"/>
      <c r="D35" s="26"/>
      <c r="E35" s="26"/>
      <c r="F35" s="27"/>
      <c r="G35" s="26" t="s">
        <v>16</v>
      </c>
      <c r="H35" s="26"/>
      <c r="I35" s="26"/>
      <c r="J35" s="26"/>
      <c r="K35" s="26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</sheetData>
  <mergeCells count="13">
    <mergeCell ref="D9:E9"/>
    <mergeCell ref="F9:F10"/>
    <mergeCell ref="G9:H9"/>
    <mergeCell ref="I9:I10"/>
    <mergeCell ref="J9:K9"/>
    <mergeCell ref="A6:K6"/>
    <mergeCell ref="A5:K5"/>
    <mergeCell ref="A8:A10"/>
    <mergeCell ref="B8:B10"/>
    <mergeCell ref="C8:E8"/>
    <mergeCell ref="F8:H8"/>
    <mergeCell ref="I8:K8"/>
    <mergeCell ref="C9:C10"/>
  </mergeCells>
  <printOptions/>
  <pageMargins left="0.5905511811023623" right="0.3937007874015748" top="0.5905511811023623" bottom="0.31496062992125984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5"/>
  <sheetViews>
    <sheetView tabSelected="1" workbookViewId="0" topLeftCell="B1">
      <selection activeCell="C1" sqref="C1"/>
    </sheetView>
  </sheetViews>
  <sheetFormatPr defaultColWidth="9.140625" defaultRowHeight="12.75"/>
  <cols>
    <col min="1" max="1" width="68.8515625" style="0" customWidth="1"/>
  </cols>
  <sheetData>
    <row r="1" spans="1:44" ht="22.5">
      <c r="A1" s="30"/>
      <c r="B1" s="30"/>
      <c r="C1" s="30"/>
      <c r="D1" s="30"/>
      <c r="E1" s="30"/>
      <c r="F1" s="30"/>
      <c r="G1" s="30"/>
      <c r="H1" s="29" t="s">
        <v>60</v>
      </c>
      <c r="I1" s="9"/>
      <c r="J1" s="29"/>
      <c r="K1" s="2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2.5">
      <c r="A2" s="30"/>
      <c r="B2" s="30"/>
      <c r="C2" s="30"/>
      <c r="D2" s="30"/>
      <c r="E2" s="30"/>
      <c r="F2" s="30"/>
      <c r="G2" s="30"/>
      <c r="H2" s="29" t="s">
        <v>2</v>
      </c>
      <c r="I2" s="9"/>
      <c r="J2" s="29"/>
      <c r="K2" s="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2.5">
      <c r="A3" s="30"/>
      <c r="B3" s="30"/>
      <c r="C3" s="30"/>
      <c r="D3" s="30"/>
      <c r="E3" s="30"/>
      <c r="F3" s="30"/>
      <c r="G3" s="30"/>
      <c r="H3" s="29" t="s">
        <v>62</v>
      </c>
      <c r="I3" s="9"/>
      <c r="J3" s="29"/>
      <c r="K3" s="2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2.75" customHeight="1">
      <c r="A4" s="30"/>
      <c r="B4" s="30"/>
      <c r="C4" s="30"/>
      <c r="D4" s="30"/>
      <c r="E4" s="30"/>
      <c r="F4" s="30"/>
      <c r="G4" s="30"/>
      <c r="H4" s="30"/>
      <c r="I4" s="29"/>
      <c r="J4" s="29"/>
      <c r="K4" s="3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2.5">
      <c r="A5" s="35" t="s">
        <v>54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2.5">
      <c r="A6" s="35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9" t="s">
        <v>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3.25" customHeight="1">
      <c r="A8" s="34" t="s">
        <v>5</v>
      </c>
      <c r="B8" s="34" t="s">
        <v>6</v>
      </c>
      <c r="C8" s="33" t="s">
        <v>55</v>
      </c>
      <c r="D8" s="33"/>
      <c r="E8" s="33"/>
      <c r="F8" s="33" t="s">
        <v>7</v>
      </c>
      <c r="G8" s="33"/>
      <c r="H8" s="33"/>
      <c r="I8" s="33" t="s">
        <v>56</v>
      </c>
      <c r="J8" s="33"/>
      <c r="K8" s="3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34"/>
      <c r="B9" s="34"/>
      <c r="C9" s="34" t="s">
        <v>8</v>
      </c>
      <c r="D9" s="33" t="s">
        <v>9</v>
      </c>
      <c r="E9" s="33"/>
      <c r="F9" s="34" t="s">
        <v>8</v>
      </c>
      <c r="G9" s="33" t="s">
        <v>9</v>
      </c>
      <c r="H9" s="33"/>
      <c r="I9" s="34" t="s">
        <v>8</v>
      </c>
      <c r="J9" s="33" t="s">
        <v>9</v>
      </c>
      <c r="K9" s="3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38.25" customHeight="1">
      <c r="A10" s="34"/>
      <c r="B10" s="34"/>
      <c r="C10" s="34"/>
      <c r="D10" s="10" t="s">
        <v>10</v>
      </c>
      <c r="E10" s="10" t="s">
        <v>11</v>
      </c>
      <c r="F10" s="34"/>
      <c r="G10" s="10" t="s">
        <v>10</v>
      </c>
      <c r="H10" s="10" t="s">
        <v>11</v>
      </c>
      <c r="I10" s="34"/>
      <c r="J10" s="10" t="s">
        <v>10</v>
      </c>
      <c r="K10" s="10" t="s">
        <v>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>
      <c r="A11" s="11" t="s">
        <v>12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>
      <c r="A12" s="16" t="s">
        <v>42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5.5">
      <c r="A13" s="17" t="s">
        <v>57</v>
      </c>
      <c r="B13" s="11">
        <v>10116</v>
      </c>
      <c r="C13" s="12">
        <f>D13</f>
        <v>381.601</v>
      </c>
      <c r="D13" s="12">
        <v>381.601</v>
      </c>
      <c r="E13" s="12"/>
      <c r="F13" s="32">
        <f>G13</f>
        <v>403.35225699999995</v>
      </c>
      <c r="G13" s="32">
        <f>D13*105.7%</f>
        <v>403.35225699999995</v>
      </c>
      <c r="H13" s="32"/>
      <c r="I13" s="32">
        <f>J13</f>
        <v>425.53663113499994</v>
      </c>
      <c r="J13" s="32">
        <f>G13*105.5%</f>
        <v>425.53663113499994</v>
      </c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8" t="s">
        <v>18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5.5">
      <c r="A15" s="19" t="s">
        <v>58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20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21" t="s">
        <v>13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4" t="s">
        <v>19</v>
      </c>
      <c r="B18" s="11"/>
      <c r="C18" s="12">
        <v>12</v>
      </c>
      <c r="D18" s="12">
        <v>12</v>
      </c>
      <c r="E18" s="12"/>
      <c r="F18" s="12">
        <v>12</v>
      </c>
      <c r="G18" s="12">
        <v>12</v>
      </c>
      <c r="H18" s="12"/>
      <c r="I18" s="12">
        <v>12</v>
      </c>
      <c r="J18" s="12">
        <v>12</v>
      </c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20" t="s">
        <v>1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5" t="s">
        <v>20</v>
      </c>
      <c r="B20" s="11"/>
      <c r="C20" s="12">
        <v>5</v>
      </c>
      <c r="D20" s="12">
        <v>5</v>
      </c>
      <c r="E20" s="12"/>
      <c r="F20" s="12">
        <v>5</v>
      </c>
      <c r="G20" s="12">
        <v>5</v>
      </c>
      <c r="H20" s="12"/>
      <c r="I20" s="12">
        <v>5</v>
      </c>
      <c r="J20" s="12">
        <v>5</v>
      </c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3" t="s">
        <v>21</v>
      </c>
      <c r="B21" s="11"/>
      <c r="C21" s="12">
        <v>5</v>
      </c>
      <c r="D21" s="12">
        <v>5</v>
      </c>
      <c r="E21" s="12"/>
      <c r="F21" s="12">
        <v>5</v>
      </c>
      <c r="G21" s="12">
        <v>5</v>
      </c>
      <c r="H21" s="12"/>
      <c r="I21" s="12">
        <v>5</v>
      </c>
      <c r="J21" s="12">
        <v>5</v>
      </c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5.5">
      <c r="A22" s="13" t="s">
        <v>22</v>
      </c>
      <c r="B22" s="11"/>
      <c r="C22" s="12">
        <v>4</v>
      </c>
      <c r="D22" s="12">
        <v>4</v>
      </c>
      <c r="E22" s="12"/>
      <c r="F22" s="12">
        <v>4</v>
      </c>
      <c r="G22" s="12">
        <v>4</v>
      </c>
      <c r="H22" s="12"/>
      <c r="I22" s="12">
        <v>4</v>
      </c>
      <c r="J22" s="12">
        <v>4</v>
      </c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3" t="s">
        <v>46</v>
      </c>
      <c r="B23" s="11"/>
      <c r="C23" s="12">
        <v>1</v>
      </c>
      <c r="D23" s="12">
        <v>1</v>
      </c>
      <c r="E23" s="12"/>
      <c r="F23" s="12">
        <v>1</v>
      </c>
      <c r="G23" s="12">
        <v>1</v>
      </c>
      <c r="H23" s="12"/>
      <c r="I23" s="12">
        <v>1</v>
      </c>
      <c r="J23" s="12">
        <v>1</v>
      </c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5.5">
      <c r="A24" s="13" t="s">
        <v>47</v>
      </c>
      <c r="B24" s="11"/>
      <c r="C24" s="12">
        <v>1</v>
      </c>
      <c r="D24" s="12">
        <v>1</v>
      </c>
      <c r="E24" s="12"/>
      <c r="F24" s="12">
        <v>1</v>
      </c>
      <c r="G24" s="12">
        <v>1</v>
      </c>
      <c r="H24" s="12"/>
      <c r="I24" s="12">
        <v>1</v>
      </c>
      <c r="J24" s="12">
        <v>1</v>
      </c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20" t="s">
        <v>14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>
      <c r="A26" s="15" t="s">
        <v>23</v>
      </c>
      <c r="B26" s="11"/>
      <c r="C26" s="12">
        <v>5</v>
      </c>
      <c r="D26" s="12">
        <v>5</v>
      </c>
      <c r="E26" s="12"/>
      <c r="F26" s="12">
        <v>5</v>
      </c>
      <c r="G26" s="12">
        <v>5</v>
      </c>
      <c r="H26" s="12"/>
      <c r="I26" s="12">
        <v>5</v>
      </c>
      <c r="J26" s="12">
        <v>5</v>
      </c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3" t="s">
        <v>24</v>
      </c>
      <c r="B27" s="11"/>
      <c r="C27" s="12">
        <v>4</v>
      </c>
      <c r="D27" s="12">
        <v>4</v>
      </c>
      <c r="E27" s="12"/>
      <c r="F27" s="12">
        <v>4</v>
      </c>
      <c r="G27" s="12">
        <v>4</v>
      </c>
      <c r="H27" s="12"/>
      <c r="I27" s="12">
        <v>4</v>
      </c>
      <c r="J27" s="12">
        <v>4</v>
      </c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3" t="s">
        <v>61</v>
      </c>
      <c r="B28" s="11"/>
      <c r="C28" s="12">
        <v>100</v>
      </c>
      <c r="D28" s="12">
        <v>100</v>
      </c>
      <c r="E28" s="12"/>
      <c r="F28" s="12">
        <v>100</v>
      </c>
      <c r="G28" s="12">
        <v>100</v>
      </c>
      <c r="H28" s="12"/>
      <c r="I28" s="12">
        <v>100</v>
      </c>
      <c r="J28" s="12">
        <v>100</v>
      </c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3" t="s">
        <v>25</v>
      </c>
      <c r="B29" s="11"/>
      <c r="C29" s="12">
        <v>100</v>
      </c>
      <c r="D29" s="12">
        <v>100</v>
      </c>
      <c r="E29" s="12"/>
      <c r="F29" s="12">
        <v>100</v>
      </c>
      <c r="G29" s="12">
        <v>100</v>
      </c>
      <c r="H29" s="12"/>
      <c r="I29" s="12">
        <v>100</v>
      </c>
      <c r="J29" s="12">
        <v>100</v>
      </c>
      <c r="K29" s="1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7" customHeight="1">
      <c r="A30" s="13" t="s">
        <v>27</v>
      </c>
      <c r="B30" s="11"/>
      <c r="C30" s="12">
        <v>1</v>
      </c>
      <c r="D30" s="12">
        <v>1</v>
      </c>
      <c r="E30" s="12"/>
      <c r="F30" s="12">
        <v>1</v>
      </c>
      <c r="G30" s="12">
        <v>1</v>
      </c>
      <c r="H30" s="12"/>
      <c r="I30" s="12">
        <v>1</v>
      </c>
      <c r="J30" s="12">
        <v>1</v>
      </c>
      <c r="K30" s="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5" t="s">
        <v>43</v>
      </c>
      <c r="B31" s="11"/>
      <c r="C31" s="12">
        <v>13</v>
      </c>
      <c r="D31" s="12">
        <v>13</v>
      </c>
      <c r="E31" s="12"/>
      <c r="F31" s="12">
        <v>13</v>
      </c>
      <c r="G31" s="12">
        <v>13</v>
      </c>
      <c r="H31" s="12"/>
      <c r="I31" s="12">
        <v>13</v>
      </c>
      <c r="J31" s="12">
        <v>13</v>
      </c>
      <c r="K31" s="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2"/>
      <c r="B32" s="3"/>
      <c r="C32" s="3"/>
      <c r="D32" s="3"/>
      <c r="E32" s="3"/>
      <c r="F32" s="4"/>
      <c r="G32" s="3"/>
      <c r="H32" s="3"/>
      <c r="I32" s="8"/>
      <c r="J32" s="8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5" spans="1:11" ht="22.5">
      <c r="A35" s="25" t="s">
        <v>15</v>
      </c>
      <c r="B35" s="30"/>
      <c r="C35" s="30"/>
      <c r="D35" s="30"/>
      <c r="E35" s="30"/>
      <c r="F35" s="30"/>
      <c r="G35" s="26" t="s">
        <v>16</v>
      </c>
      <c r="H35" s="30"/>
      <c r="I35" s="30"/>
      <c r="J35" s="30"/>
      <c r="K35" s="30"/>
    </row>
  </sheetData>
  <mergeCells count="13">
    <mergeCell ref="D9:E9"/>
    <mergeCell ref="F9:F10"/>
    <mergeCell ref="G9:H9"/>
    <mergeCell ref="I9:I10"/>
    <mergeCell ref="J9:K9"/>
    <mergeCell ref="A6:K6"/>
    <mergeCell ref="A5:K5"/>
    <mergeCell ref="A8:A10"/>
    <mergeCell ref="B8:B10"/>
    <mergeCell ref="C8:E8"/>
    <mergeCell ref="F8:H8"/>
    <mergeCell ref="I8:K8"/>
    <mergeCell ref="C9:C10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pressa3</cp:lastModifiedBy>
  <cp:lastPrinted>2008-03-06T12:37:36Z</cp:lastPrinted>
  <dcterms:created xsi:type="dcterms:W3CDTF">1996-10-08T23:32:33Z</dcterms:created>
  <dcterms:modified xsi:type="dcterms:W3CDTF">2008-03-06T12:39:50Z</dcterms:modified>
  <cp:category/>
  <cp:version/>
  <cp:contentType/>
  <cp:contentStatus/>
</cp:coreProperties>
</file>