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зміни" sheetId="1" r:id="rId1"/>
    <sheet name="2програми" sheetId="2" r:id="rId2"/>
    <sheet name="програма2007 фін.від бюдж зап." sheetId="3" r:id="rId3"/>
  </sheets>
  <definedNames>
    <definedName name="_xlnm.Print_Titles" localSheetId="2">'програма2007 фін.від бюдж зап.'!$3:$5</definedName>
  </definedNames>
  <calcPr fullCalcOnLoad="1"/>
</workbook>
</file>

<file path=xl/sharedStrings.xml><?xml version="1.0" encoding="utf-8"?>
<sst xmlns="http://schemas.openxmlformats.org/spreadsheetml/2006/main" count="171" uniqueCount="62">
  <si>
    <t>Видатки</t>
  </si>
  <si>
    <t>Код програмної класифікації видатків</t>
  </si>
  <si>
    <t>Разом</t>
  </si>
  <si>
    <t>в тому числі:</t>
  </si>
  <si>
    <t>Показники виконання:</t>
  </si>
  <si>
    <t>Показник продукту:</t>
  </si>
  <si>
    <t>Показник затрат (вхідних ресурсів):</t>
  </si>
  <si>
    <t>Головний розпорядник: Управління праці та соціального захисту</t>
  </si>
  <si>
    <t>Програма 1 : Надання соціальних послуг громадянам похилого віку та інвалідам</t>
  </si>
  <si>
    <t>Мета: Забезпечення якісного надання різних видів соціально-побутових, комунальних, медико-соціальних послуг громадянам похилого віку та інвалідам. Надання матеріальної, натуральної допомоги малозабезпеченим громадянам, забезпечення горячим харчуванням або наборами продуктів малозабезпечених категорій громадян, виконання лікувально-профілактичних, оздоровчих заходів, надання послуг по ремонту побутової техніки соціально незабезпеченим громадянами.</t>
  </si>
  <si>
    <t>Завдання 1. Забезпечити  протягом 2006-2008 років реалізацію прав громадян похилого віку та інвалідів відповідно до діючого законодавства України.</t>
  </si>
  <si>
    <t xml:space="preserve">Показник затрат (вхідних ресурсів): </t>
  </si>
  <si>
    <t>Програма 2: Соціальна адаптація та реабілітація дітей з особливими потребами</t>
  </si>
  <si>
    <t xml:space="preserve">Мета: Надання соціальної допомоги сім'ям у вихованні дітей з особливими потребами, соціальна адаптація та реабілітація цих дітей, надання медичної допомоги та організація відпочинку, орагнізація спілкування, а також розвиток творчих умінь і навичок в різних видах діяльності.    </t>
  </si>
  <si>
    <t>кількість відділень, од.</t>
  </si>
  <si>
    <t>кількість центрів, од.</t>
  </si>
  <si>
    <t>кількість послуг, що надаються, од.</t>
  </si>
  <si>
    <t>відсоток кількості громадян, що обслуговуються від кількості громадян, що потребують обслуговування, %</t>
  </si>
  <si>
    <t>кількість скарг громадян, що обслуговуються, од.</t>
  </si>
  <si>
    <t>кількість вікових груп, од.</t>
  </si>
  <si>
    <t>кількість дітей з особливими потребами, які обслуговуються, чол.</t>
  </si>
  <si>
    <t>кількість виявлених громадян, які потребують допомоги, чол.</t>
  </si>
  <si>
    <t>кількість громадян, які обслуговуються, чол.</t>
  </si>
  <si>
    <t>кількість виявлених дітей з особливими потребами, чол.</t>
  </si>
  <si>
    <t>091204</t>
  </si>
  <si>
    <t>Всього</t>
  </si>
  <si>
    <t>Загальний фонд</t>
  </si>
  <si>
    <t>Спеціальний фонд</t>
  </si>
  <si>
    <t>2007 рік</t>
  </si>
  <si>
    <t>2008 рік</t>
  </si>
  <si>
    <t>кількість штатних одиниць, од.</t>
  </si>
  <si>
    <t>1</t>
  </si>
  <si>
    <t>2</t>
  </si>
  <si>
    <t>4</t>
  </si>
  <si>
    <t>5</t>
  </si>
  <si>
    <t>6</t>
  </si>
  <si>
    <t xml:space="preserve">Показник результативності (якості): </t>
  </si>
  <si>
    <t>2009 рік</t>
  </si>
  <si>
    <t>Розподіл видатків бюджету Запорізької міської служби соціальної допомоги за період 01.01.07 - 01.01.09 рік за бюджетними програмами</t>
  </si>
  <si>
    <t>Директор</t>
  </si>
  <si>
    <t>Головний бухгалтер</t>
  </si>
  <si>
    <t>М. Г. Боренос</t>
  </si>
  <si>
    <t>В. М. Оксамитна</t>
  </si>
  <si>
    <t>Завдання 1. Створення протягом 2006-2009рр. необхідних умов для реалізації прав дітей з особливими потребами</t>
  </si>
  <si>
    <t>`</t>
  </si>
  <si>
    <t>Код функціональної класифікації видатків</t>
  </si>
  <si>
    <t>2007 рік (план)</t>
  </si>
  <si>
    <t>2008 рік (прогноз)</t>
  </si>
  <si>
    <t>2009 рік (прогноз)</t>
  </si>
  <si>
    <t>Найменування головного розпорядника бюджетних коштів: Управління праці та соціального захисту</t>
  </si>
  <si>
    <t>РАЗОМ ВИДАТКІВ</t>
  </si>
  <si>
    <t>Розподіл видатків бюджету Запорізької міської служби соціальної допомоги за період 2007 - 2009 роки за бюджетними програмами</t>
  </si>
  <si>
    <t xml:space="preserve">Додаток </t>
  </si>
  <si>
    <t>до рішення міської ради</t>
  </si>
  <si>
    <t>Програма 1 : Надання соціальних послуг громадянам похилого віку та інвалідам, соціальна адаптація та реабілітація дітей з особливими потребами</t>
  </si>
  <si>
    <t xml:space="preserve">Мета: Забезпечення якісного надання різних видів соціально-побутових, комунальних, медико-соціальних послуг громадянам похилого віку та інвалідам. Надання матеріальної, натуральної допомоги малозабезпеченим громадянам, забезпечення горячим харчуванням або наборами продуктів малозабезпечених категорій громадян, виконання лікувально-профілактичних, оздоровчих заходів, надання послуг по ремонту побутової техніки соціально незабезпеченим громадянами. Надання соціальної допомоги сім'ям у вихованні дітей з особливими потребами, соціальна адаптація та реабілітація цих дітей, надання медичної допомоги та організація відпочинку, орагнізація спілкування, а також розвиток творчих умінь і навичок в різних видах діяльності.  </t>
  </si>
  <si>
    <t>Завдання 2. Створення протягом 2007-2009рр. необхідних умов для реалізації прав дітей з особливими потребами</t>
  </si>
  <si>
    <t>Завдання 1. Забезпечити  протягом 2007-2009 років реалізацію прав громадян похилого віку та інвалідів відповідно до діючого законодавства України.</t>
  </si>
  <si>
    <t>Секретар ради</t>
  </si>
  <si>
    <t>Ю.В. Каптюх</t>
  </si>
  <si>
    <t>Найменування головного розпорядника бюджетних коштів: Управління праці та соціального захисту населення Запорізької міської ради</t>
  </si>
  <si>
    <t>№ 50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</si>
</sst>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;[Red]\-0"/>
    <numFmt numFmtId="196" formatCode="#,##0;[Red]\-#,##0"/>
    <numFmt numFmtId="197" formatCode="0.0;[Red]\-0.0"/>
    <numFmt numFmtId="198" formatCode="#,##0.0;[Red]\-#,##0.0"/>
    <numFmt numFmtId="199" formatCode="#,##0.0"/>
  </numFmts>
  <fonts count="13"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8" fontId="3" fillId="0" borderId="1" xfId="0" applyFont="1" applyFill="1" applyBorder="1" applyAlignment="1">
      <alignment horizontal="right" vertical="center" wrapText="1"/>
    </xf>
    <xf numFmtId="4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87" fontId="7" fillId="2" borderId="1" xfId="2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87" fontId="3" fillId="3" borderId="1" xfId="20" applyFont="1" applyFill="1" applyBorder="1" applyAlignment="1">
      <alignment horizontal="center" vertical="center" wrapText="1"/>
    </xf>
    <xf numFmtId="2" fontId="7" fillId="3" borderId="1" xfId="20" applyNumberFormat="1" applyFont="1" applyFill="1" applyBorder="1" applyAlignment="1">
      <alignment vertical="center" wrapText="1"/>
    </xf>
    <xf numFmtId="187" fontId="3" fillId="3" borderId="1" xfId="2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87" fontId="7" fillId="3" borderId="1" xfId="2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187" fontId="3" fillId="4" borderId="1" xfId="20" applyFont="1" applyFill="1" applyBorder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vertical="center" wrapText="1"/>
    </xf>
    <xf numFmtId="190" fontId="7" fillId="0" borderId="1" xfId="0" applyNumberFormat="1" applyFont="1" applyFill="1" applyBorder="1" applyAlignment="1">
      <alignment horizontal="right" vertical="center" wrapText="1"/>
    </xf>
    <xf numFmtId="190" fontId="7" fillId="0" borderId="1" xfId="0" applyNumberFormat="1" applyFont="1" applyFill="1" applyBorder="1" applyAlignment="1">
      <alignment horizontal="center" vertical="center" wrapText="1"/>
    </xf>
    <xf numFmtId="187" fontId="10" fillId="0" borderId="0" xfId="20" applyFont="1" applyFill="1" applyAlignment="1">
      <alignment vertical="center" wrapText="1"/>
    </xf>
    <xf numFmtId="187" fontId="9" fillId="0" borderId="0" xfId="20" applyFont="1" applyFill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7" fontId="3" fillId="4" borderId="1" xfId="2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7" fontId="7" fillId="3" borderId="1" xfId="2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87" fontId="3" fillId="0" borderId="1" xfId="20" applyFont="1" applyFill="1" applyBorder="1" applyAlignment="1">
      <alignment vertical="center" wrapText="1"/>
    </xf>
    <xf numFmtId="187" fontId="7" fillId="0" borderId="1" xfId="20" applyFont="1" applyFill="1" applyBorder="1" applyAlignment="1">
      <alignment vertical="center" wrapText="1"/>
    </xf>
    <xf numFmtId="187" fontId="3" fillId="0" borderId="1" xfId="20" applyFont="1" applyFill="1" applyBorder="1" applyAlignment="1">
      <alignment horizontal="center" vertical="center" wrapText="1"/>
    </xf>
    <xf numFmtId="2" fontId="7" fillId="0" borderId="1" xfId="20" applyNumberFormat="1" applyFont="1" applyFill="1" applyBorder="1" applyAlignment="1">
      <alignment vertical="center" wrapText="1"/>
    </xf>
    <xf numFmtId="187" fontId="3" fillId="0" borderId="1" xfId="2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3" name="AutoShape 1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4" name="AutoShape 1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6" name="AutoShape 1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7" name="AutoShape 1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8" name="AutoShape 1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9" name="AutoShape 1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0" name="AutoShape 2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1" name="AutoShape 2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4" name="AutoShape 2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5" name="AutoShape 2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6" name="AutoShape 2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7" name="AutoShape 2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8" name="AutoShape 2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9" name="AutoShape 2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0" name="AutoShape 3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2" name="AutoShape 3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3" name="AutoShape 3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5" name="AutoShape 3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7" name="AutoShape 3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8" name="AutoShape 3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9" name="AutoShape 3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0" name="AutoShape 4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1" name="AutoShape 4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3" name="AutoShape 4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4" name="AutoShape 4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5" name="AutoShape 4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6" name="AutoShape 4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7" name="AutoShape 4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8" name="AutoShape 4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9" name="AutoShape 4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35</xdr:row>
      <xdr:rowOff>0</xdr:rowOff>
    </xdr:from>
    <xdr:to>
      <xdr:col>3</xdr:col>
      <xdr:colOff>400050</xdr:colOff>
      <xdr:row>35</xdr:row>
      <xdr:rowOff>0</xdr:rowOff>
    </xdr:to>
    <xdr:sp>
      <xdr:nvSpPr>
        <xdr:cNvPr id="50" name="AutoShape 50"/>
        <xdr:cNvSpPr>
          <a:spLocks/>
        </xdr:cNvSpPr>
      </xdr:nvSpPr>
      <xdr:spPr>
        <a:xfrm rot="5400000">
          <a:off x="3819525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1" name="AutoShape 5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2" name="AutoShape 5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3" name="AutoShape 5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35</xdr:row>
      <xdr:rowOff>0</xdr:rowOff>
    </xdr:from>
    <xdr:to>
      <xdr:col>3</xdr:col>
      <xdr:colOff>400050</xdr:colOff>
      <xdr:row>35</xdr:row>
      <xdr:rowOff>0</xdr:rowOff>
    </xdr:to>
    <xdr:sp>
      <xdr:nvSpPr>
        <xdr:cNvPr id="54" name="AutoShape 54"/>
        <xdr:cNvSpPr>
          <a:spLocks/>
        </xdr:cNvSpPr>
      </xdr:nvSpPr>
      <xdr:spPr>
        <a:xfrm rot="5400000">
          <a:off x="3819525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3" name="AutoShape 1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4" name="AutoShape 14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5" name="AutoShape 15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6" name="AutoShape 16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7" name="AutoShape 17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8" name="AutoShape 18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19" name="AutoShape 19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0" name="AutoShape 20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1" name="AutoShape 2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2" name="AutoShape 2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4" name="AutoShape 24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5" name="AutoShape 25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6" name="AutoShape 26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7" name="AutoShape 27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8" name="AutoShape 28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29" name="AutoShape 29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0" name="AutoShape 30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2" name="AutoShape 3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3" name="AutoShape 3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4" name="AutoShape 34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5" name="AutoShape 35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6" name="AutoShape 36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7" name="AutoShape 37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8" name="AutoShape 38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39" name="AutoShape 39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0" name="AutoShape 40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1" name="AutoShape 4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3" name="AutoShape 4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4" name="AutoShape 44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5" name="AutoShape 45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6" name="AutoShape 46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7" name="AutoShape 47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8" name="AutoShape 48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49" name="AutoShape 49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400050</xdr:colOff>
      <xdr:row>36</xdr:row>
      <xdr:rowOff>0</xdr:rowOff>
    </xdr:to>
    <xdr:sp>
      <xdr:nvSpPr>
        <xdr:cNvPr id="50" name="AutoShape 50"/>
        <xdr:cNvSpPr>
          <a:spLocks/>
        </xdr:cNvSpPr>
      </xdr:nvSpPr>
      <xdr:spPr>
        <a:xfrm rot="5400000">
          <a:off x="36480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51" name="AutoShape 51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52" name="AutoShape 52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400050</xdr:colOff>
      <xdr:row>36</xdr:row>
      <xdr:rowOff>0</xdr:rowOff>
    </xdr:to>
    <xdr:sp>
      <xdr:nvSpPr>
        <xdr:cNvPr id="53" name="AutoShape 53"/>
        <xdr:cNvSpPr>
          <a:spLocks/>
        </xdr:cNvSpPr>
      </xdr:nvSpPr>
      <xdr:spPr>
        <a:xfrm rot="5400000">
          <a:off x="22383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400050</xdr:colOff>
      <xdr:row>36</xdr:row>
      <xdr:rowOff>0</xdr:rowOff>
    </xdr:to>
    <xdr:sp>
      <xdr:nvSpPr>
        <xdr:cNvPr id="54" name="AutoShape 54"/>
        <xdr:cNvSpPr>
          <a:spLocks/>
        </xdr:cNvSpPr>
      </xdr:nvSpPr>
      <xdr:spPr>
        <a:xfrm rot="5400000">
          <a:off x="3648075" y="1505902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3" name="AutoShape 13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4" name="AutoShape 14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5" name="AutoShape 15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6" name="AutoShape 1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7" name="AutoShape 1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8" name="AutoShape 1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19" name="AutoShape 19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0" name="AutoShape 20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1" name="AutoShape 21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2" name="AutoShape 22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4" name="AutoShape 24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5" name="AutoShape 25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6" name="AutoShape 2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7" name="AutoShape 2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8" name="AutoShape 2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29" name="AutoShape 29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0" name="AutoShape 30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2" name="AutoShape 32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3" name="AutoShape 33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4" name="AutoShape 34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5" name="AutoShape 35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6" name="AutoShape 3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7" name="AutoShape 3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8" name="AutoShape 3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39" name="AutoShape 39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0" name="AutoShape 40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1" name="AutoShape 41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3" name="AutoShape 43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4" name="AutoShape 44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5" name="AutoShape 45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6" name="AutoShape 4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7" name="AutoShape 4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8" name="AutoShape 4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49" name="AutoShape 49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38</xdr:row>
      <xdr:rowOff>0</xdr:rowOff>
    </xdr:from>
    <xdr:to>
      <xdr:col>3</xdr:col>
      <xdr:colOff>400050</xdr:colOff>
      <xdr:row>38</xdr:row>
      <xdr:rowOff>0</xdr:rowOff>
    </xdr:to>
    <xdr:sp>
      <xdr:nvSpPr>
        <xdr:cNvPr id="50" name="AutoShape 50"/>
        <xdr:cNvSpPr>
          <a:spLocks/>
        </xdr:cNvSpPr>
      </xdr:nvSpPr>
      <xdr:spPr>
        <a:xfrm rot="5400000">
          <a:off x="4552950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51" name="AutoShape 66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52" name="AutoShape 67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400050</xdr:colOff>
      <xdr:row>38</xdr:row>
      <xdr:rowOff>0</xdr:rowOff>
    </xdr:to>
    <xdr:sp>
      <xdr:nvSpPr>
        <xdr:cNvPr id="53" name="AutoShape 68"/>
        <xdr:cNvSpPr>
          <a:spLocks/>
        </xdr:cNvSpPr>
      </xdr:nvSpPr>
      <xdr:spPr>
        <a:xfrm rot="5400000">
          <a:off x="2905125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38</xdr:row>
      <xdr:rowOff>0</xdr:rowOff>
    </xdr:from>
    <xdr:to>
      <xdr:col>3</xdr:col>
      <xdr:colOff>400050</xdr:colOff>
      <xdr:row>38</xdr:row>
      <xdr:rowOff>0</xdr:rowOff>
    </xdr:to>
    <xdr:sp>
      <xdr:nvSpPr>
        <xdr:cNvPr id="54" name="AutoShape 69"/>
        <xdr:cNvSpPr>
          <a:spLocks/>
        </xdr:cNvSpPr>
      </xdr:nvSpPr>
      <xdr:spPr>
        <a:xfrm rot="5400000">
          <a:off x="4552950" y="11849100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E1">
      <selection activeCell="K3" sqref="K3"/>
    </sheetView>
  </sheetViews>
  <sheetFormatPr defaultColWidth="9.33203125" defaultRowHeight="11.25"/>
  <cols>
    <col min="1" max="1" width="38.83203125" style="8" customWidth="1"/>
    <col min="2" max="2" width="10.33203125" style="10" customWidth="1"/>
    <col min="3" max="3" width="15.5" style="10" customWidth="1"/>
    <col min="4" max="4" width="15.66015625" style="10" customWidth="1"/>
    <col min="5" max="5" width="14.83203125" style="10" customWidth="1"/>
    <col min="6" max="6" width="14.5" style="10" customWidth="1"/>
    <col min="7" max="7" width="15.33203125" style="10" customWidth="1"/>
    <col min="8" max="8" width="14" style="10" customWidth="1"/>
    <col min="9" max="9" width="15" style="10" customWidth="1"/>
    <col min="10" max="10" width="14.83203125" style="10" customWidth="1"/>
    <col min="11" max="11" width="12.66015625" style="10" customWidth="1"/>
    <col min="12" max="16384" width="10.33203125" style="10" customWidth="1"/>
  </cols>
  <sheetData>
    <row r="1" spans="10:11" ht="11.25" customHeight="1">
      <c r="J1" s="56" t="s">
        <v>52</v>
      </c>
      <c r="K1" s="60"/>
    </row>
    <row r="2" spans="10:11" ht="9.75" customHeight="1">
      <c r="J2" s="66" t="s">
        <v>53</v>
      </c>
      <c r="K2" s="66"/>
    </row>
    <row r="3" spans="10:11" ht="12" customHeight="1">
      <c r="J3" s="77">
        <v>39323</v>
      </c>
      <c r="K3" s="56" t="s">
        <v>61</v>
      </c>
    </row>
    <row r="4" spans="1:11" ht="12.75" thickBot="1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 thickBot="1">
      <c r="A5" s="68" t="s">
        <v>0</v>
      </c>
      <c r="B5" s="70" t="s">
        <v>45</v>
      </c>
      <c r="C5" s="73" t="s">
        <v>46</v>
      </c>
      <c r="D5" s="74"/>
      <c r="E5" s="75"/>
      <c r="F5" s="73" t="s">
        <v>47</v>
      </c>
      <c r="G5" s="74"/>
      <c r="H5" s="75"/>
      <c r="I5" s="73" t="s">
        <v>48</v>
      </c>
      <c r="J5" s="74"/>
      <c r="K5" s="75"/>
    </row>
    <row r="6" spans="1:11" ht="12.75" thickBot="1">
      <c r="A6" s="69"/>
      <c r="B6" s="71"/>
      <c r="C6" s="68" t="s">
        <v>2</v>
      </c>
      <c r="D6" s="11" t="s">
        <v>3</v>
      </c>
      <c r="E6" s="12"/>
      <c r="F6" s="68" t="s">
        <v>2</v>
      </c>
      <c r="G6" s="11" t="s">
        <v>3</v>
      </c>
      <c r="H6" s="12"/>
      <c r="I6" s="68" t="s">
        <v>2</v>
      </c>
      <c r="J6" s="11" t="s">
        <v>3</v>
      </c>
      <c r="K6" s="12"/>
    </row>
    <row r="7" spans="1:11" ht="49.5" customHeight="1" thickBot="1">
      <c r="A7" s="69"/>
      <c r="B7" s="72"/>
      <c r="C7" s="76"/>
      <c r="D7" s="13" t="s">
        <v>26</v>
      </c>
      <c r="E7" s="14" t="s">
        <v>27</v>
      </c>
      <c r="F7" s="76"/>
      <c r="G7" s="13" t="s">
        <v>26</v>
      </c>
      <c r="H7" s="14" t="s">
        <v>27</v>
      </c>
      <c r="I7" s="76"/>
      <c r="J7" s="13" t="s">
        <v>26</v>
      </c>
      <c r="K7" s="14" t="s">
        <v>27</v>
      </c>
    </row>
    <row r="8" spans="1:11" ht="12">
      <c r="A8" s="55" t="s">
        <v>31</v>
      </c>
      <c r="B8" s="54" t="s">
        <v>32</v>
      </c>
      <c r="C8" s="7">
        <v>3</v>
      </c>
      <c r="D8" s="15">
        <v>4</v>
      </c>
      <c r="E8" s="7">
        <v>5</v>
      </c>
      <c r="F8" s="7">
        <v>6</v>
      </c>
      <c r="G8" s="15">
        <v>7</v>
      </c>
      <c r="H8" s="7">
        <v>8</v>
      </c>
      <c r="I8" s="7">
        <v>9</v>
      </c>
      <c r="J8" s="15">
        <v>10</v>
      </c>
      <c r="K8" s="7">
        <v>11</v>
      </c>
    </row>
    <row r="9" spans="1:11" ht="60" customHeight="1">
      <c r="A9" s="25" t="s">
        <v>60</v>
      </c>
      <c r="B9" s="33" t="s">
        <v>24</v>
      </c>
      <c r="C9" s="62"/>
      <c r="D9" s="62"/>
      <c r="E9" s="62"/>
      <c r="F9" s="62"/>
      <c r="G9" s="62"/>
      <c r="H9" s="62"/>
      <c r="I9" s="62"/>
      <c r="J9" s="62"/>
      <c r="K9" s="62"/>
    </row>
    <row r="10" spans="1:11" ht="75" customHeight="1">
      <c r="A10" s="25" t="s">
        <v>54</v>
      </c>
      <c r="B10" s="26"/>
      <c r="C10" s="63">
        <f>D10+E10</f>
        <v>6833100</v>
      </c>
      <c r="D10" s="63">
        <v>6833100</v>
      </c>
      <c r="E10" s="64"/>
      <c r="F10" s="63">
        <f>G10+H10</f>
        <v>6865555</v>
      </c>
      <c r="G10" s="63">
        <v>6865555</v>
      </c>
      <c r="H10" s="65"/>
      <c r="I10" s="63">
        <f>J10+K10</f>
        <v>7339278</v>
      </c>
      <c r="J10" s="63">
        <v>7339278</v>
      </c>
      <c r="K10" s="65"/>
    </row>
    <row r="11" spans="1:11" s="4" customFormat="1" ht="322.5" customHeight="1">
      <c r="A11" s="25" t="s">
        <v>55</v>
      </c>
      <c r="B11" s="26"/>
      <c r="C11" s="2"/>
      <c r="D11" s="2"/>
      <c r="E11" s="3"/>
      <c r="F11" s="2"/>
      <c r="G11" s="2"/>
      <c r="H11" s="3"/>
      <c r="I11" s="2"/>
      <c r="J11" s="2"/>
      <c r="K11" s="3"/>
    </row>
    <row r="12" spans="1:11" s="4" customFormat="1" ht="78" customHeight="1">
      <c r="A12" s="25" t="s">
        <v>57</v>
      </c>
      <c r="B12" s="26"/>
      <c r="C12" s="3"/>
      <c r="D12" s="3"/>
      <c r="E12" s="3"/>
      <c r="F12" s="3"/>
      <c r="G12" s="3"/>
      <c r="H12" s="3"/>
      <c r="I12" s="3"/>
      <c r="J12" s="3"/>
      <c r="K12" s="3"/>
    </row>
    <row r="13" spans="1:11" ht="12">
      <c r="A13" s="6" t="s">
        <v>4</v>
      </c>
      <c r="B13" s="26"/>
      <c r="C13" s="27"/>
      <c r="D13" s="27"/>
      <c r="E13" s="26"/>
      <c r="F13" s="27"/>
      <c r="G13" s="26"/>
      <c r="H13" s="28"/>
      <c r="I13" s="27"/>
      <c r="J13" s="29"/>
      <c r="K13" s="28"/>
    </row>
    <row r="14" spans="1:11" ht="12">
      <c r="A14" s="6" t="s">
        <v>11</v>
      </c>
      <c r="B14" s="26"/>
      <c r="C14" s="27"/>
      <c r="D14" s="27"/>
      <c r="E14" s="26"/>
      <c r="F14" s="27"/>
      <c r="G14" s="26"/>
      <c r="H14" s="28"/>
      <c r="I14" s="27"/>
      <c r="J14" s="30"/>
      <c r="K14" s="28"/>
    </row>
    <row r="15" spans="1:11" ht="12">
      <c r="A15" s="6" t="s">
        <v>15</v>
      </c>
      <c r="B15" s="26"/>
      <c r="C15" s="27">
        <f>D15+E15</f>
        <v>7</v>
      </c>
      <c r="D15" s="27">
        <v>7</v>
      </c>
      <c r="E15" s="26"/>
      <c r="F15" s="27">
        <f>G15+H15</f>
        <v>7</v>
      </c>
      <c r="G15" s="27">
        <v>7</v>
      </c>
      <c r="H15" s="58"/>
      <c r="I15" s="32">
        <f>J15+K15</f>
        <v>7</v>
      </c>
      <c r="J15" s="32">
        <v>7</v>
      </c>
      <c r="K15" s="28"/>
    </row>
    <row r="16" spans="1:11" ht="12">
      <c r="A16" s="6" t="s">
        <v>30</v>
      </c>
      <c r="B16" s="26"/>
      <c r="C16" s="27">
        <f aca="true" t="shared" si="0" ref="C16:C24">D16+E16</f>
        <v>420.5</v>
      </c>
      <c r="D16" s="27">
        <v>420.5</v>
      </c>
      <c r="E16" s="26"/>
      <c r="F16" s="27">
        <f aca="true" t="shared" si="1" ref="F16:F24">G16+H16</f>
        <v>420.5</v>
      </c>
      <c r="G16" s="27">
        <v>420.5</v>
      </c>
      <c r="H16" s="58"/>
      <c r="I16" s="44">
        <f aca="true" t="shared" si="2" ref="I16:I24">J16+K16</f>
        <v>420.5</v>
      </c>
      <c r="J16" s="44">
        <v>420.5</v>
      </c>
      <c r="K16" s="28"/>
    </row>
    <row r="17" spans="1:11" ht="24">
      <c r="A17" s="6" t="s">
        <v>21</v>
      </c>
      <c r="B17" s="26"/>
      <c r="C17" s="27">
        <f t="shared" si="0"/>
        <v>10950</v>
      </c>
      <c r="D17" s="27">
        <v>10950</v>
      </c>
      <c r="E17" s="26"/>
      <c r="F17" s="27">
        <f t="shared" si="1"/>
        <v>10950</v>
      </c>
      <c r="G17" s="27">
        <v>10950</v>
      </c>
      <c r="H17" s="58"/>
      <c r="I17" s="32">
        <f t="shared" si="2"/>
        <v>10950</v>
      </c>
      <c r="J17" s="32">
        <v>10950</v>
      </c>
      <c r="K17" s="28"/>
    </row>
    <row r="18" spans="1:11" ht="12">
      <c r="A18" s="6" t="s">
        <v>5</v>
      </c>
      <c r="B18" s="26"/>
      <c r="C18" s="27"/>
      <c r="D18" s="27"/>
      <c r="E18" s="26"/>
      <c r="F18" s="27"/>
      <c r="G18" s="27"/>
      <c r="H18" s="58"/>
      <c r="I18" s="32"/>
      <c r="J18" s="32"/>
      <c r="K18" s="28"/>
    </row>
    <row r="19" spans="1:11" ht="24">
      <c r="A19" s="6" t="s">
        <v>22</v>
      </c>
      <c r="B19" s="26"/>
      <c r="C19" s="27">
        <f t="shared" si="0"/>
        <v>9700</v>
      </c>
      <c r="D19" s="27">
        <v>9700</v>
      </c>
      <c r="E19" s="26"/>
      <c r="F19" s="27">
        <f t="shared" si="1"/>
        <v>9700</v>
      </c>
      <c r="G19" s="27">
        <v>9700</v>
      </c>
      <c r="H19" s="58"/>
      <c r="I19" s="32">
        <f t="shared" si="2"/>
        <v>9700</v>
      </c>
      <c r="J19" s="32">
        <v>9700</v>
      </c>
      <c r="K19" s="28"/>
    </row>
    <row r="20" spans="1:11" ht="20.25" customHeight="1">
      <c r="A20" s="6" t="s">
        <v>16</v>
      </c>
      <c r="B20" s="5"/>
      <c r="C20" s="27">
        <v>25</v>
      </c>
      <c r="D20" s="27"/>
      <c r="E20" s="26"/>
      <c r="F20" s="27">
        <v>25</v>
      </c>
      <c r="G20" s="27"/>
      <c r="H20" s="58"/>
      <c r="I20" s="32">
        <v>25</v>
      </c>
      <c r="J20" s="32"/>
      <c r="K20" s="28"/>
    </row>
    <row r="21" spans="1:11" ht="24">
      <c r="A21" s="6" t="s">
        <v>36</v>
      </c>
      <c r="B21" s="5"/>
      <c r="C21" s="27"/>
      <c r="D21" s="27"/>
      <c r="E21" s="26"/>
      <c r="F21" s="27"/>
      <c r="G21" s="27"/>
      <c r="H21" s="58"/>
      <c r="I21" s="32"/>
      <c r="J21" s="32"/>
      <c r="K21" s="28"/>
    </row>
    <row r="22" spans="1:11" ht="48">
      <c r="A22" s="31" t="s">
        <v>17</v>
      </c>
      <c r="B22" s="5"/>
      <c r="C22" s="27">
        <f t="shared" si="0"/>
        <v>88.6</v>
      </c>
      <c r="D22" s="27">
        <v>88.6</v>
      </c>
      <c r="E22" s="26"/>
      <c r="F22" s="27">
        <f t="shared" si="1"/>
        <v>88.6</v>
      </c>
      <c r="G22" s="27">
        <v>88.6</v>
      </c>
      <c r="H22" s="58"/>
      <c r="I22" s="44">
        <f t="shared" si="2"/>
        <v>88.6</v>
      </c>
      <c r="J22" s="44">
        <v>88.6</v>
      </c>
      <c r="K22" s="28"/>
    </row>
    <row r="23" spans="1:11" ht="15.75" customHeight="1">
      <c r="A23" s="6" t="s">
        <v>16</v>
      </c>
      <c r="B23" s="5"/>
      <c r="C23" s="27">
        <v>25</v>
      </c>
      <c r="D23" s="27"/>
      <c r="E23" s="26"/>
      <c r="F23" s="27">
        <v>25</v>
      </c>
      <c r="G23" s="27"/>
      <c r="H23" s="58"/>
      <c r="I23" s="32">
        <v>25</v>
      </c>
      <c r="J23" s="32"/>
      <c r="K23" s="28"/>
    </row>
    <row r="24" spans="1:11" ht="21" customHeight="1">
      <c r="A24" s="6" t="s">
        <v>18</v>
      </c>
      <c r="B24" s="5"/>
      <c r="C24" s="27">
        <f t="shared" si="0"/>
        <v>0</v>
      </c>
      <c r="D24" s="27"/>
      <c r="E24" s="26"/>
      <c r="F24" s="27">
        <f t="shared" si="1"/>
        <v>0</v>
      </c>
      <c r="G24" s="27"/>
      <c r="H24" s="27"/>
      <c r="I24" s="32">
        <f t="shared" si="2"/>
        <v>0</v>
      </c>
      <c r="J24" s="32"/>
      <c r="K24" s="26"/>
    </row>
    <row r="25" spans="1:11" ht="52.5" customHeight="1">
      <c r="A25" s="25" t="s">
        <v>56</v>
      </c>
      <c r="B25" s="3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">
      <c r="A26" s="6" t="s">
        <v>4</v>
      </c>
      <c r="B26" s="36"/>
      <c r="C26" s="27"/>
      <c r="D26" s="26"/>
      <c r="E26" s="26"/>
      <c r="F26" s="27"/>
      <c r="G26" s="26"/>
      <c r="H26" s="26"/>
      <c r="I26" s="27"/>
      <c r="J26" s="26"/>
      <c r="K26" s="26"/>
    </row>
    <row r="27" spans="1:11" ht="13.5" customHeight="1">
      <c r="A27" s="6" t="s">
        <v>6</v>
      </c>
      <c r="B27" s="36"/>
      <c r="C27" s="27"/>
      <c r="D27" s="26"/>
      <c r="E27" s="26"/>
      <c r="F27" s="27"/>
      <c r="G27" s="26"/>
      <c r="H27" s="26"/>
      <c r="I27" s="27"/>
      <c r="J27" s="26"/>
      <c r="K27" s="26"/>
    </row>
    <row r="28" spans="1:11" ht="12">
      <c r="A28" s="6" t="s">
        <v>14</v>
      </c>
      <c r="B28" s="36"/>
      <c r="C28" s="27">
        <f>D28+E28</f>
        <v>7</v>
      </c>
      <c r="D28" s="26">
        <v>7</v>
      </c>
      <c r="E28" s="26"/>
      <c r="F28" s="27">
        <f>G28+H28</f>
        <v>7</v>
      </c>
      <c r="G28" s="27">
        <v>7</v>
      </c>
      <c r="H28" s="27"/>
      <c r="I28" s="27">
        <f>J28+K28</f>
        <v>7</v>
      </c>
      <c r="J28" s="27">
        <v>7</v>
      </c>
      <c r="K28" s="26"/>
    </row>
    <row r="29" spans="1:11" ht="12">
      <c r="A29" s="6" t="s">
        <v>30</v>
      </c>
      <c r="B29" s="36"/>
      <c r="C29" s="27">
        <f>D29+E29</f>
        <v>91.75</v>
      </c>
      <c r="D29" s="26">
        <v>91.75</v>
      </c>
      <c r="E29" s="26"/>
      <c r="F29" s="27">
        <f>G29+H29</f>
        <v>91.75</v>
      </c>
      <c r="G29" s="27">
        <v>91.75</v>
      </c>
      <c r="H29" s="27"/>
      <c r="I29" s="27">
        <f>J29+K29</f>
        <v>91.75</v>
      </c>
      <c r="J29" s="27">
        <v>91.75</v>
      </c>
      <c r="K29" s="26"/>
    </row>
    <row r="30" spans="1:11" ht="24">
      <c r="A30" s="6" t="s">
        <v>23</v>
      </c>
      <c r="B30" s="36"/>
      <c r="C30" s="27">
        <f>D30+E30</f>
        <v>2280</v>
      </c>
      <c r="D30" s="26">
        <v>2280</v>
      </c>
      <c r="E30" s="26"/>
      <c r="F30" s="27">
        <f>G30+H30</f>
        <v>2280</v>
      </c>
      <c r="G30" s="27">
        <v>2280</v>
      </c>
      <c r="H30" s="27"/>
      <c r="I30" s="27">
        <f>J30+K30</f>
        <v>2280</v>
      </c>
      <c r="J30" s="27">
        <v>2280</v>
      </c>
      <c r="K30" s="26"/>
    </row>
    <row r="31" spans="1:11" ht="12">
      <c r="A31" s="6" t="s">
        <v>5</v>
      </c>
      <c r="B31" s="36"/>
      <c r="C31" s="27"/>
      <c r="D31" s="26"/>
      <c r="E31" s="26"/>
      <c r="F31" s="27"/>
      <c r="G31" s="27"/>
      <c r="H31" s="27"/>
      <c r="I31" s="27"/>
      <c r="J31" s="27"/>
      <c r="K31" s="26"/>
    </row>
    <row r="32" spans="1:11" ht="24">
      <c r="A32" s="6" t="s">
        <v>20</v>
      </c>
      <c r="B32" s="36"/>
      <c r="C32" s="27">
        <f>D32+E32</f>
        <v>700</v>
      </c>
      <c r="D32" s="26">
        <v>700</v>
      </c>
      <c r="E32" s="26"/>
      <c r="F32" s="27">
        <f>G32+H32</f>
        <v>700</v>
      </c>
      <c r="G32" s="27">
        <v>700</v>
      </c>
      <c r="H32" s="27"/>
      <c r="I32" s="27">
        <f>J32+K32</f>
        <v>700</v>
      </c>
      <c r="J32" s="27">
        <v>700</v>
      </c>
      <c r="K32" s="26"/>
    </row>
    <row r="33" spans="1:11" ht="12">
      <c r="A33" s="6" t="s">
        <v>19</v>
      </c>
      <c r="B33" s="36"/>
      <c r="C33" s="27">
        <f>D33+E33</f>
        <v>3</v>
      </c>
      <c r="D33" s="26">
        <v>3</v>
      </c>
      <c r="E33" s="26"/>
      <c r="F33" s="27">
        <f>G33+H33</f>
        <v>3</v>
      </c>
      <c r="G33" s="27">
        <v>3</v>
      </c>
      <c r="H33" s="27"/>
      <c r="I33" s="27">
        <f>J33+K33</f>
        <v>3</v>
      </c>
      <c r="J33" s="27">
        <v>3</v>
      </c>
      <c r="K33" s="26"/>
    </row>
    <row r="34" spans="1:11" ht="24">
      <c r="A34" s="6" t="s">
        <v>36</v>
      </c>
      <c r="B34" s="36"/>
      <c r="C34" s="27"/>
      <c r="D34" s="26"/>
      <c r="E34" s="26"/>
      <c r="F34" s="27"/>
      <c r="G34" s="27"/>
      <c r="H34" s="27"/>
      <c r="I34" s="27"/>
      <c r="J34" s="27"/>
      <c r="K34" s="26"/>
    </row>
    <row r="35" spans="1:11" ht="24">
      <c r="A35" s="6" t="s">
        <v>20</v>
      </c>
      <c r="B35" s="36"/>
      <c r="C35" s="27">
        <f>D35+E35</f>
        <v>700</v>
      </c>
      <c r="D35" s="26">
        <v>700</v>
      </c>
      <c r="E35" s="26"/>
      <c r="F35" s="27">
        <f>G35+H35</f>
        <v>700</v>
      </c>
      <c r="G35" s="27">
        <v>700</v>
      </c>
      <c r="H35" s="27"/>
      <c r="I35" s="27">
        <f>J35+K35</f>
        <v>700</v>
      </c>
      <c r="J35" s="27">
        <v>700</v>
      </c>
      <c r="K35" s="26"/>
    </row>
    <row r="36" spans="1:11" ht="12.75" customHeight="1">
      <c r="A36" s="25" t="s">
        <v>50</v>
      </c>
      <c r="B36" s="26"/>
      <c r="C36" s="61">
        <f>C10</f>
        <v>6833100</v>
      </c>
      <c r="D36" s="61">
        <f aca="true" t="shared" si="3" ref="D36:J36">D10</f>
        <v>6833100</v>
      </c>
      <c r="E36" s="61"/>
      <c r="F36" s="61">
        <f t="shared" si="3"/>
        <v>6865555</v>
      </c>
      <c r="G36" s="61">
        <f t="shared" si="3"/>
        <v>6865555</v>
      </c>
      <c r="H36" s="61"/>
      <c r="I36" s="61">
        <f t="shared" si="3"/>
        <v>7339278</v>
      </c>
      <c r="J36" s="61">
        <f t="shared" si="3"/>
        <v>7339278</v>
      </c>
      <c r="K36" s="61"/>
    </row>
    <row r="37" spans="1:7" ht="35.25" customHeight="1">
      <c r="A37" s="8" t="s">
        <v>58</v>
      </c>
      <c r="B37" s="52"/>
      <c r="C37" s="52"/>
      <c r="D37" s="52"/>
      <c r="E37" s="52" t="s">
        <v>59</v>
      </c>
      <c r="F37" s="52"/>
      <c r="G37" s="48"/>
    </row>
    <row r="38" spans="2:7" ht="15" customHeight="1">
      <c r="B38" s="52"/>
      <c r="C38" s="52"/>
      <c r="D38" s="52"/>
      <c r="E38" s="52"/>
      <c r="F38" s="52"/>
      <c r="G38" s="48"/>
    </row>
    <row r="39" spans="2:7" ht="12">
      <c r="B39" s="52"/>
      <c r="C39" s="52"/>
      <c r="D39" s="52"/>
      <c r="E39" s="52"/>
      <c r="F39" s="52"/>
      <c r="G39" s="48"/>
    </row>
    <row r="40" spans="2:6" ht="15">
      <c r="B40" s="49"/>
      <c r="C40" s="49"/>
      <c r="D40" s="49"/>
      <c r="E40" s="49"/>
      <c r="F40" s="49"/>
    </row>
    <row r="41" spans="2:6" ht="15">
      <c r="B41" s="49"/>
      <c r="C41" s="49"/>
      <c r="D41" s="49"/>
      <c r="E41" s="49"/>
      <c r="F41" s="49"/>
    </row>
  </sheetData>
  <mergeCells count="10">
    <mergeCell ref="J2:K2"/>
    <mergeCell ref="A4:K4"/>
    <mergeCell ref="A5:A7"/>
    <mergeCell ref="B5:B7"/>
    <mergeCell ref="C5:E5"/>
    <mergeCell ref="F5:H5"/>
    <mergeCell ref="I5:K5"/>
    <mergeCell ref="C6:C7"/>
    <mergeCell ref="F6:F7"/>
    <mergeCell ref="I6:I7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9" sqref="F9"/>
    </sheetView>
  </sheetViews>
  <sheetFormatPr defaultColWidth="9.33203125" defaultRowHeight="11.25"/>
  <cols>
    <col min="1" max="1" width="37" style="8" customWidth="1"/>
    <col min="2" max="2" width="9.16015625" style="10" customWidth="1"/>
    <col min="3" max="3" width="15.5" style="10" customWidth="1"/>
    <col min="4" max="4" width="15.66015625" style="10" customWidth="1"/>
    <col min="5" max="5" width="15.5" style="10" customWidth="1"/>
    <col min="6" max="6" width="15.66015625" style="10" customWidth="1"/>
    <col min="7" max="7" width="16.16015625" style="10" customWidth="1"/>
    <col min="8" max="8" width="14" style="10" customWidth="1"/>
    <col min="9" max="9" width="15.83203125" style="10" customWidth="1"/>
    <col min="10" max="10" width="15.66015625" style="10" customWidth="1"/>
    <col min="11" max="11" width="12.66015625" style="10" customWidth="1"/>
    <col min="12" max="16384" width="10.33203125" style="10" customWidth="1"/>
  </cols>
  <sheetData>
    <row r="1" spans="10:11" ht="9.75" customHeight="1">
      <c r="J1" s="56" t="s">
        <v>52</v>
      </c>
      <c r="K1" s="56"/>
    </row>
    <row r="2" spans="10:11" ht="11.25" customHeight="1">
      <c r="J2" s="66" t="s">
        <v>53</v>
      </c>
      <c r="K2" s="66"/>
    </row>
    <row r="3" spans="1:11" ht="12.75" thickBot="1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 thickBot="1">
      <c r="A4" s="68" t="s">
        <v>0</v>
      </c>
      <c r="B4" s="70" t="s">
        <v>45</v>
      </c>
      <c r="C4" s="73" t="s">
        <v>46</v>
      </c>
      <c r="D4" s="74"/>
      <c r="E4" s="75"/>
      <c r="F4" s="73" t="s">
        <v>47</v>
      </c>
      <c r="G4" s="74"/>
      <c r="H4" s="75"/>
      <c r="I4" s="73" t="s">
        <v>48</v>
      </c>
      <c r="J4" s="74"/>
      <c r="K4" s="75"/>
    </row>
    <row r="5" spans="1:11" ht="12.75" thickBot="1">
      <c r="A5" s="69"/>
      <c r="B5" s="71"/>
      <c r="C5" s="68" t="s">
        <v>2</v>
      </c>
      <c r="D5" s="11" t="s">
        <v>3</v>
      </c>
      <c r="E5" s="12"/>
      <c r="F5" s="68" t="s">
        <v>2</v>
      </c>
      <c r="G5" s="11" t="s">
        <v>3</v>
      </c>
      <c r="H5" s="12"/>
      <c r="I5" s="68" t="s">
        <v>2</v>
      </c>
      <c r="J5" s="11" t="s">
        <v>3</v>
      </c>
      <c r="K5" s="12"/>
    </row>
    <row r="6" spans="1:11" ht="49.5" customHeight="1" thickBot="1">
      <c r="A6" s="69"/>
      <c r="B6" s="72"/>
      <c r="C6" s="76"/>
      <c r="D6" s="13" t="s">
        <v>26</v>
      </c>
      <c r="E6" s="14" t="s">
        <v>27</v>
      </c>
      <c r="F6" s="76"/>
      <c r="G6" s="13" t="s">
        <v>26</v>
      </c>
      <c r="H6" s="14" t="s">
        <v>27</v>
      </c>
      <c r="I6" s="76"/>
      <c r="J6" s="13" t="s">
        <v>26</v>
      </c>
      <c r="K6" s="14" t="s">
        <v>27</v>
      </c>
    </row>
    <row r="7" spans="1:11" ht="12">
      <c r="A7" s="55" t="s">
        <v>31</v>
      </c>
      <c r="B7" s="54" t="s">
        <v>32</v>
      </c>
      <c r="C7" s="7">
        <v>3</v>
      </c>
      <c r="D7" s="15">
        <v>4</v>
      </c>
      <c r="E7" s="7">
        <v>5</v>
      </c>
      <c r="F7" s="7">
        <v>6</v>
      </c>
      <c r="G7" s="15">
        <v>7</v>
      </c>
      <c r="H7" s="7">
        <v>8</v>
      </c>
      <c r="I7" s="7">
        <v>9</v>
      </c>
      <c r="J7" s="15">
        <v>10</v>
      </c>
      <c r="K7" s="7">
        <v>11</v>
      </c>
    </row>
    <row r="8" spans="1:11" ht="46.5" customHeight="1">
      <c r="A8" s="16" t="s">
        <v>49</v>
      </c>
      <c r="B8" s="53" t="s">
        <v>24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39.75" customHeight="1">
      <c r="A9" s="20" t="s">
        <v>8</v>
      </c>
      <c r="B9" s="21"/>
      <c r="C9" s="22">
        <f>D9+E9</f>
        <v>4900000</v>
      </c>
      <c r="D9" s="22">
        <v>4900000</v>
      </c>
      <c r="E9" s="23"/>
      <c r="F9" s="22">
        <f>G9+H9</f>
        <v>5243000</v>
      </c>
      <c r="G9" s="22">
        <v>5243000</v>
      </c>
      <c r="H9" s="24"/>
      <c r="I9" s="22">
        <f>J9+K9</f>
        <v>5573309</v>
      </c>
      <c r="J9" s="22">
        <v>5573309</v>
      </c>
      <c r="K9" s="24"/>
    </row>
    <row r="10" spans="1:11" s="4" customFormat="1" ht="222.75" customHeight="1">
      <c r="A10" s="25" t="s">
        <v>9</v>
      </c>
      <c r="B10" s="26"/>
      <c r="C10" s="2"/>
      <c r="D10" s="2"/>
      <c r="E10" s="3"/>
      <c r="F10" s="2"/>
      <c r="G10" s="2"/>
      <c r="H10" s="3"/>
      <c r="I10" s="2"/>
      <c r="J10" s="2"/>
      <c r="K10" s="3"/>
    </row>
    <row r="11" spans="1:11" s="4" customFormat="1" ht="78" customHeight="1">
      <c r="A11" s="25" t="s">
        <v>10</v>
      </c>
      <c r="B11" s="26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6" t="s">
        <v>4</v>
      </c>
      <c r="B12" s="26"/>
      <c r="C12" s="27"/>
      <c r="D12" s="27"/>
      <c r="E12" s="26"/>
      <c r="F12" s="27"/>
      <c r="G12" s="26"/>
      <c r="H12" s="28"/>
      <c r="I12" s="27"/>
      <c r="J12" s="29"/>
      <c r="K12" s="28"/>
    </row>
    <row r="13" spans="1:11" ht="24">
      <c r="A13" s="6" t="s">
        <v>11</v>
      </c>
      <c r="B13" s="26"/>
      <c r="C13" s="27"/>
      <c r="D13" s="27"/>
      <c r="E13" s="26"/>
      <c r="F13" s="27"/>
      <c r="G13" s="26"/>
      <c r="H13" s="28"/>
      <c r="I13" s="27"/>
      <c r="J13" s="30"/>
      <c r="K13" s="28"/>
    </row>
    <row r="14" spans="1:11" ht="12">
      <c r="A14" s="6" t="s">
        <v>15</v>
      </c>
      <c r="B14" s="26"/>
      <c r="C14" s="27">
        <f>D14+E14</f>
        <v>7</v>
      </c>
      <c r="D14" s="27">
        <v>7</v>
      </c>
      <c r="E14" s="26"/>
      <c r="F14" s="27">
        <f>G14+H14</f>
        <v>7</v>
      </c>
      <c r="G14" s="27">
        <v>7</v>
      </c>
      <c r="H14" s="58"/>
      <c r="I14" s="32">
        <f>J14+K14</f>
        <v>7</v>
      </c>
      <c r="J14" s="32">
        <v>7</v>
      </c>
      <c r="K14" s="28"/>
    </row>
    <row r="15" spans="1:11" ht="12">
      <c r="A15" s="6" t="s">
        <v>30</v>
      </c>
      <c r="B15" s="26"/>
      <c r="C15" s="27">
        <f aca="true" t="shared" si="0" ref="C15:C23">D15+E15</f>
        <v>420.5</v>
      </c>
      <c r="D15" s="27">
        <v>420.5</v>
      </c>
      <c r="E15" s="26"/>
      <c r="F15" s="27">
        <f aca="true" t="shared" si="1" ref="F15:F23">G15+H15</f>
        <v>420.5</v>
      </c>
      <c r="G15" s="27">
        <v>420.5</v>
      </c>
      <c r="H15" s="58"/>
      <c r="I15" s="44">
        <f aca="true" t="shared" si="2" ref="I15:I23">J15+K15</f>
        <v>420.5</v>
      </c>
      <c r="J15" s="44">
        <v>420.5</v>
      </c>
      <c r="K15" s="28"/>
    </row>
    <row r="16" spans="1:11" ht="24">
      <c r="A16" s="6" t="s">
        <v>21</v>
      </c>
      <c r="B16" s="26"/>
      <c r="C16" s="27">
        <f t="shared" si="0"/>
        <v>10950</v>
      </c>
      <c r="D16" s="27">
        <v>10950</v>
      </c>
      <c r="E16" s="26"/>
      <c r="F16" s="27">
        <f t="shared" si="1"/>
        <v>10950</v>
      </c>
      <c r="G16" s="27">
        <v>10950</v>
      </c>
      <c r="H16" s="58"/>
      <c r="I16" s="32">
        <f t="shared" si="2"/>
        <v>10950</v>
      </c>
      <c r="J16" s="32">
        <v>10950</v>
      </c>
      <c r="K16" s="28"/>
    </row>
    <row r="17" spans="1:11" ht="12">
      <c r="A17" s="6" t="s">
        <v>5</v>
      </c>
      <c r="B17" s="26"/>
      <c r="C17" s="27"/>
      <c r="D17" s="27"/>
      <c r="E17" s="26"/>
      <c r="F17" s="27"/>
      <c r="G17" s="27"/>
      <c r="H17" s="58"/>
      <c r="I17" s="32"/>
      <c r="J17" s="32"/>
      <c r="K17" s="28"/>
    </row>
    <row r="18" spans="1:11" ht="24">
      <c r="A18" s="6" t="s">
        <v>22</v>
      </c>
      <c r="B18" s="26"/>
      <c r="C18" s="27">
        <f t="shared" si="0"/>
        <v>9700</v>
      </c>
      <c r="D18" s="27">
        <v>9700</v>
      </c>
      <c r="E18" s="26"/>
      <c r="F18" s="27">
        <f t="shared" si="1"/>
        <v>9700</v>
      </c>
      <c r="G18" s="27">
        <v>9700</v>
      </c>
      <c r="H18" s="58"/>
      <c r="I18" s="32">
        <f t="shared" si="2"/>
        <v>9700</v>
      </c>
      <c r="J18" s="32">
        <v>9700</v>
      </c>
      <c r="K18" s="28"/>
    </row>
    <row r="19" spans="1:11" ht="20.25" customHeight="1">
      <c r="A19" s="6" t="s">
        <v>16</v>
      </c>
      <c r="B19" s="5"/>
      <c r="C19" s="27">
        <v>25</v>
      </c>
      <c r="D19" s="27"/>
      <c r="E19" s="26"/>
      <c r="F19" s="27">
        <v>25</v>
      </c>
      <c r="G19" s="27"/>
      <c r="H19" s="58"/>
      <c r="I19" s="32">
        <v>25</v>
      </c>
      <c r="J19" s="32"/>
      <c r="K19" s="28"/>
    </row>
    <row r="20" spans="1:11" ht="24">
      <c r="A20" s="6" t="s">
        <v>36</v>
      </c>
      <c r="B20" s="5"/>
      <c r="C20" s="27"/>
      <c r="D20" s="27"/>
      <c r="E20" s="26"/>
      <c r="F20" s="27"/>
      <c r="G20" s="27"/>
      <c r="H20" s="58"/>
      <c r="I20" s="32"/>
      <c r="J20" s="32"/>
      <c r="K20" s="28"/>
    </row>
    <row r="21" spans="1:11" ht="48">
      <c r="A21" s="31" t="s">
        <v>17</v>
      </c>
      <c r="B21" s="5"/>
      <c r="C21" s="27">
        <f t="shared" si="0"/>
        <v>88.6</v>
      </c>
      <c r="D21" s="27">
        <v>88.6</v>
      </c>
      <c r="E21" s="26"/>
      <c r="F21" s="27">
        <f t="shared" si="1"/>
        <v>88.6</v>
      </c>
      <c r="G21" s="27">
        <v>88.6</v>
      </c>
      <c r="H21" s="58"/>
      <c r="I21" s="44">
        <f t="shared" si="2"/>
        <v>88.6</v>
      </c>
      <c r="J21" s="44">
        <v>88.6</v>
      </c>
      <c r="K21" s="28"/>
    </row>
    <row r="22" spans="1:11" ht="18" customHeight="1">
      <c r="A22" s="6" t="s">
        <v>16</v>
      </c>
      <c r="B22" s="5"/>
      <c r="C22" s="27">
        <v>25</v>
      </c>
      <c r="D22" s="27"/>
      <c r="E22" s="26"/>
      <c r="F22" s="27">
        <v>25</v>
      </c>
      <c r="G22" s="27"/>
      <c r="H22" s="58"/>
      <c r="I22" s="32">
        <v>25</v>
      </c>
      <c r="J22" s="32"/>
      <c r="K22" s="28"/>
    </row>
    <row r="23" spans="1:11" ht="24">
      <c r="A23" s="6" t="s">
        <v>18</v>
      </c>
      <c r="B23" s="5"/>
      <c r="C23" s="27">
        <f t="shared" si="0"/>
        <v>0</v>
      </c>
      <c r="D23" s="27"/>
      <c r="E23" s="26"/>
      <c r="F23" s="27">
        <f t="shared" si="1"/>
        <v>0</v>
      </c>
      <c r="G23" s="27"/>
      <c r="H23" s="27"/>
      <c r="I23" s="32">
        <f t="shared" si="2"/>
        <v>0</v>
      </c>
      <c r="J23" s="32"/>
      <c r="K23" s="26"/>
    </row>
    <row r="24" spans="1:11" ht="40.5" customHeight="1">
      <c r="A24" s="20" t="s">
        <v>12</v>
      </c>
      <c r="B24" s="34"/>
      <c r="C24" s="22">
        <f>D24+E24</f>
        <v>1427700</v>
      </c>
      <c r="D24" s="22">
        <v>1427700</v>
      </c>
      <c r="E24" s="22"/>
      <c r="F24" s="22">
        <f>G24+H24</f>
        <v>1527639</v>
      </c>
      <c r="G24" s="22">
        <v>1527639</v>
      </c>
      <c r="H24" s="59"/>
      <c r="I24" s="22">
        <f>J24+K24</f>
        <v>1623880</v>
      </c>
      <c r="J24" s="22">
        <v>1623880</v>
      </c>
      <c r="K24" s="35"/>
    </row>
    <row r="25" spans="1:11" ht="130.5" customHeight="1">
      <c r="A25" s="25" t="s">
        <v>13</v>
      </c>
      <c r="B25" s="36"/>
      <c r="C25" s="26"/>
      <c r="D25" s="47"/>
      <c r="E25" s="26" t="s">
        <v>44</v>
      </c>
      <c r="F25" s="26"/>
      <c r="G25" s="27"/>
      <c r="H25" s="27"/>
      <c r="I25" s="27"/>
      <c r="J25" s="27"/>
      <c r="K25" s="26"/>
    </row>
    <row r="26" spans="1:11" ht="56.25" customHeight="1">
      <c r="A26" s="25" t="s">
        <v>43</v>
      </c>
      <c r="B26" s="3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">
      <c r="A27" s="6" t="s">
        <v>4</v>
      </c>
      <c r="B27" s="36"/>
      <c r="C27" s="27"/>
      <c r="D27" s="26"/>
      <c r="E27" s="26"/>
      <c r="F27" s="27"/>
      <c r="G27" s="26"/>
      <c r="H27" s="26"/>
      <c r="I27" s="27"/>
      <c r="J27" s="26"/>
      <c r="K27" s="26"/>
    </row>
    <row r="28" spans="1:11" ht="16.5" customHeight="1">
      <c r="A28" s="6" t="s">
        <v>6</v>
      </c>
      <c r="B28" s="36"/>
      <c r="C28" s="27"/>
      <c r="D28" s="26"/>
      <c r="E28" s="26"/>
      <c r="F28" s="27"/>
      <c r="G28" s="26"/>
      <c r="H28" s="26"/>
      <c r="I28" s="27"/>
      <c r="J28" s="26"/>
      <c r="K28" s="26"/>
    </row>
    <row r="29" spans="1:11" ht="12">
      <c r="A29" s="6" t="s">
        <v>14</v>
      </c>
      <c r="B29" s="36"/>
      <c r="C29" s="27">
        <f>D29+E29</f>
        <v>7</v>
      </c>
      <c r="D29" s="26">
        <v>7</v>
      </c>
      <c r="E29" s="26"/>
      <c r="F29" s="27">
        <f>G29+H29</f>
        <v>7</v>
      </c>
      <c r="G29" s="27">
        <v>7</v>
      </c>
      <c r="H29" s="27"/>
      <c r="I29" s="27">
        <f>J29+K29</f>
        <v>7</v>
      </c>
      <c r="J29" s="27">
        <v>7</v>
      </c>
      <c r="K29" s="26"/>
    </row>
    <row r="30" spans="1:11" ht="12">
      <c r="A30" s="6" t="s">
        <v>30</v>
      </c>
      <c r="B30" s="36"/>
      <c r="C30" s="27">
        <f>D30+E30</f>
        <v>91.75</v>
      </c>
      <c r="D30" s="26">
        <v>91.75</v>
      </c>
      <c r="E30" s="26"/>
      <c r="F30" s="27">
        <f>G30+H30</f>
        <v>91.75</v>
      </c>
      <c r="G30" s="27">
        <v>91.75</v>
      </c>
      <c r="H30" s="27"/>
      <c r="I30" s="27">
        <f>J30+K30</f>
        <v>91.75</v>
      </c>
      <c r="J30" s="27">
        <v>91.75</v>
      </c>
      <c r="K30" s="26"/>
    </row>
    <row r="31" spans="1:11" ht="24">
      <c r="A31" s="6" t="s">
        <v>23</v>
      </c>
      <c r="B31" s="36"/>
      <c r="C31" s="27">
        <f>D31+E31</f>
        <v>2280</v>
      </c>
      <c r="D31" s="26">
        <v>2280</v>
      </c>
      <c r="E31" s="26"/>
      <c r="F31" s="27">
        <f>G31+H31</f>
        <v>2280</v>
      </c>
      <c r="G31" s="27">
        <v>2280</v>
      </c>
      <c r="H31" s="27"/>
      <c r="I31" s="27">
        <f>J31+K31</f>
        <v>2280</v>
      </c>
      <c r="J31" s="27">
        <v>2280</v>
      </c>
      <c r="K31" s="26"/>
    </row>
    <row r="32" spans="1:11" ht="12">
      <c r="A32" s="6" t="s">
        <v>5</v>
      </c>
      <c r="B32" s="36"/>
      <c r="C32" s="27"/>
      <c r="D32" s="26"/>
      <c r="E32" s="26"/>
      <c r="F32" s="27"/>
      <c r="G32" s="27"/>
      <c r="H32" s="27"/>
      <c r="I32" s="27"/>
      <c r="J32" s="27"/>
      <c r="K32" s="26"/>
    </row>
    <row r="33" spans="1:11" ht="36">
      <c r="A33" s="6" t="s">
        <v>20</v>
      </c>
      <c r="B33" s="36"/>
      <c r="C33" s="27">
        <f>D33+E33</f>
        <v>700</v>
      </c>
      <c r="D33" s="26">
        <v>700</v>
      </c>
      <c r="E33" s="26"/>
      <c r="F33" s="27">
        <f>G33+H33</f>
        <v>700</v>
      </c>
      <c r="G33" s="27">
        <v>700</v>
      </c>
      <c r="H33" s="27"/>
      <c r="I33" s="27">
        <f>J33+K33</f>
        <v>700</v>
      </c>
      <c r="J33" s="27">
        <v>700</v>
      </c>
      <c r="K33" s="26"/>
    </row>
    <row r="34" spans="1:11" ht="12">
      <c r="A34" s="6" t="s">
        <v>19</v>
      </c>
      <c r="B34" s="36"/>
      <c r="C34" s="27">
        <f>D34+E34</f>
        <v>3</v>
      </c>
      <c r="D34" s="26">
        <v>3</v>
      </c>
      <c r="E34" s="26"/>
      <c r="F34" s="27">
        <f>G34+H34</f>
        <v>3</v>
      </c>
      <c r="G34" s="27">
        <v>3</v>
      </c>
      <c r="H34" s="27"/>
      <c r="I34" s="27">
        <f>J34+K34</f>
        <v>3</v>
      </c>
      <c r="J34" s="27">
        <v>3</v>
      </c>
      <c r="K34" s="26"/>
    </row>
    <row r="35" spans="1:11" ht="24">
      <c r="A35" s="6" t="s">
        <v>36</v>
      </c>
      <c r="B35" s="36"/>
      <c r="C35" s="27"/>
      <c r="D35" s="26"/>
      <c r="E35" s="26"/>
      <c r="F35" s="27"/>
      <c r="G35" s="27"/>
      <c r="H35" s="27"/>
      <c r="I35" s="27"/>
      <c r="J35" s="27"/>
      <c r="K35" s="26"/>
    </row>
    <row r="36" spans="1:11" ht="36">
      <c r="A36" s="6" t="s">
        <v>20</v>
      </c>
      <c r="B36" s="36"/>
      <c r="C36" s="27">
        <f>D36+E36</f>
        <v>700</v>
      </c>
      <c r="D36" s="26">
        <v>700</v>
      </c>
      <c r="E36" s="26"/>
      <c r="F36" s="27">
        <f>G36+H36</f>
        <v>700</v>
      </c>
      <c r="G36" s="27">
        <v>700</v>
      </c>
      <c r="H36" s="27"/>
      <c r="I36" s="27">
        <f>J36+K36</f>
        <v>700</v>
      </c>
      <c r="J36" s="27">
        <v>700</v>
      </c>
      <c r="K36" s="26"/>
    </row>
    <row r="37" spans="1:11" ht="12.75" customHeight="1">
      <c r="A37" s="51" t="s">
        <v>50</v>
      </c>
      <c r="B37" s="38"/>
      <c r="C37" s="39">
        <f>C24+C9</f>
        <v>6327700</v>
      </c>
      <c r="D37" s="39">
        <f>D24+D9</f>
        <v>6327700</v>
      </c>
      <c r="E37" s="39"/>
      <c r="F37" s="39">
        <f>F24+F9</f>
        <v>6770639</v>
      </c>
      <c r="G37" s="57">
        <f>G24+G9</f>
        <v>6770639</v>
      </c>
      <c r="H37" s="57"/>
      <c r="I37" s="57">
        <f>I24+I9</f>
        <v>7197189</v>
      </c>
      <c r="J37" s="57">
        <f>J24+J9</f>
        <v>7197189</v>
      </c>
      <c r="K37" s="39"/>
    </row>
    <row r="38" spans="2:7" ht="22.5" customHeight="1">
      <c r="B38" s="52" t="s">
        <v>39</v>
      </c>
      <c r="C38" s="52"/>
      <c r="D38" s="52"/>
      <c r="E38" s="52"/>
      <c r="F38" s="52" t="s">
        <v>41</v>
      </c>
      <c r="G38" s="48"/>
    </row>
    <row r="39" spans="2:7" ht="12.75" customHeight="1">
      <c r="B39" s="52"/>
      <c r="C39" s="52"/>
      <c r="D39" s="52"/>
      <c r="E39" s="52"/>
      <c r="F39" s="52"/>
      <c r="G39" s="48"/>
    </row>
    <row r="40" spans="2:7" ht="12">
      <c r="B40" s="52" t="s">
        <v>40</v>
      </c>
      <c r="C40" s="52"/>
      <c r="D40" s="52"/>
      <c r="E40" s="52"/>
      <c r="F40" s="52" t="s">
        <v>42</v>
      </c>
      <c r="G40" s="48"/>
    </row>
    <row r="41" spans="2:6" ht="15">
      <c r="B41" s="49"/>
      <c r="C41" s="49"/>
      <c r="D41" s="49"/>
      <c r="E41" s="49"/>
      <c r="F41" s="49"/>
    </row>
    <row r="42" spans="2:6" ht="15">
      <c r="B42" s="49"/>
      <c r="C42" s="49"/>
      <c r="D42" s="49"/>
      <c r="E42" s="49"/>
      <c r="F42" s="49"/>
    </row>
  </sheetData>
  <mergeCells count="10">
    <mergeCell ref="J2:K2"/>
    <mergeCell ref="A3:K3"/>
    <mergeCell ref="A4:A6"/>
    <mergeCell ref="B4:B6"/>
    <mergeCell ref="C4:E4"/>
    <mergeCell ref="F4:H4"/>
    <mergeCell ref="I4:K4"/>
    <mergeCell ref="C5:C6"/>
    <mergeCell ref="F5:F6"/>
    <mergeCell ref="I5:I6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100" workbookViewId="0" topLeftCell="A34">
      <selection activeCell="B11" sqref="B11"/>
    </sheetView>
  </sheetViews>
  <sheetFormatPr defaultColWidth="9.33203125" defaultRowHeight="11.25"/>
  <cols>
    <col min="1" max="1" width="48.66015625" style="8" customWidth="1"/>
    <col min="2" max="2" width="11.66015625" style="10" customWidth="1"/>
    <col min="3" max="3" width="17.16015625" style="10" customWidth="1"/>
    <col min="4" max="4" width="17" style="10" customWidth="1"/>
    <col min="5" max="5" width="16.5" style="10" customWidth="1"/>
    <col min="6" max="6" width="17.16015625" style="10" customWidth="1"/>
    <col min="7" max="7" width="17.5" style="10" customWidth="1"/>
    <col min="8" max="8" width="16.5" style="10" customWidth="1"/>
    <col min="9" max="9" width="17.16015625" style="10" customWidth="1"/>
    <col min="10" max="10" width="17.5" style="10" customWidth="1"/>
    <col min="11" max="11" width="16.5" style="10" customWidth="1"/>
    <col min="12" max="16384" width="10.33203125" style="10" customWidth="1"/>
  </cols>
  <sheetData>
    <row r="1" spans="1:11" ht="12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thickBot="1">
      <c r="A3" s="68" t="s">
        <v>0</v>
      </c>
      <c r="B3" s="68" t="s">
        <v>1</v>
      </c>
      <c r="C3" s="73" t="s">
        <v>28</v>
      </c>
      <c r="D3" s="74"/>
      <c r="E3" s="75"/>
      <c r="F3" s="73" t="s">
        <v>29</v>
      </c>
      <c r="G3" s="74"/>
      <c r="H3" s="75"/>
      <c r="I3" s="73" t="s">
        <v>37</v>
      </c>
      <c r="J3" s="74"/>
      <c r="K3" s="75"/>
    </row>
    <row r="4" spans="1:11" ht="12.75" thickBot="1">
      <c r="A4" s="69"/>
      <c r="B4" s="69"/>
      <c r="C4" s="68" t="s">
        <v>2</v>
      </c>
      <c r="D4" s="11" t="s">
        <v>3</v>
      </c>
      <c r="E4" s="12"/>
      <c r="F4" s="68" t="s">
        <v>2</v>
      </c>
      <c r="G4" s="11" t="s">
        <v>3</v>
      </c>
      <c r="H4" s="12"/>
      <c r="I4" s="68" t="s">
        <v>2</v>
      </c>
      <c r="J4" s="11" t="s">
        <v>3</v>
      </c>
      <c r="K4" s="12"/>
    </row>
    <row r="5" spans="1:11" ht="33.75" customHeight="1" thickBot="1">
      <c r="A5" s="76"/>
      <c r="B5" s="76"/>
      <c r="C5" s="76"/>
      <c r="D5" s="13" t="s">
        <v>26</v>
      </c>
      <c r="E5" s="14" t="s">
        <v>27</v>
      </c>
      <c r="F5" s="76"/>
      <c r="G5" s="13" t="s">
        <v>26</v>
      </c>
      <c r="H5" s="14" t="s">
        <v>27</v>
      </c>
      <c r="I5" s="76"/>
      <c r="J5" s="13" t="s">
        <v>26</v>
      </c>
      <c r="K5" s="14" t="s">
        <v>27</v>
      </c>
    </row>
    <row r="6" spans="1:11" ht="12">
      <c r="A6" s="15" t="s">
        <v>31</v>
      </c>
      <c r="B6" s="7" t="s">
        <v>32</v>
      </c>
      <c r="C6" s="7" t="s">
        <v>33</v>
      </c>
      <c r="D6" s="15" t="s">
        <v>34</v>
      </c>
      <c r="E6" s="7" t="s">
        <v>35</v>
      </c>
      <c r="F6" s="7">
        <v>7</v>
      </c>
      <c r="G6" s="15">
        <v>8</v>
      </c>
      <c r="H6" s="7">
        <v>9</v>
      </c>
      <c r="I6" s="7">
        <v>10</v>
      </c>
      <c r="J6" s="15">
        <v>11</v>
      </c>
      <c r="K6" s="7">
        <v>12</v>
      </c>
    </row>
    <row r="7" spans="1:11" ht="27" customHeight="1">
      <c r="A7" s="16" t="s">
        <v>7</v>
      </c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11" ht="12">
      <c r="A8" s="33" t="s">
        <v>24</v>
      </c>
      <c r="B8" s="19"/>
      <c r="C8" s="1"/>
      <c r="D8" s="2"/>
      <c r="E8" s="3"/>
      <c r="F8" s="1"/>
      <c r="G8" s="2"/>
      <c r="H8" s="3"/>
      <c r="I8" s="1"/>
      <c r="J8" s="2"/>
      <c r="K8" s="3"/>
    </row>
    <row r="9" spans="1:11" ht="44.25" customHeight="1">
      <c r="A9" s="20" t="s">
        <v>8</v>
      </c>
      <c r="B9" s="21"/>
      <c r="C9" s="22">
        <f>D9+E9</f>
        <v>8343542.46</v>
      </c>
      <c r="D9" s="22">
        <v>8343542.46</v>
      </c>
      <c r="E9" s="23"/>
      <c r="F9" s="22">
        <f>G9+H9</f>
        <v>8927590.43</v>
      </c>
      <c r="G9" s="22">
        <v>8927590.43</v>
      </c>
      <c r="H9" s="24"/>
      <c r="I9" s="22">
        <f>J9+K9</f>
        <v>9490028.63</v>
      </c>
      <c r="J9" s="22">
        <v>9490028.63</v>
      </c>
      <c r="K9" s="24"/>
    </row>
    <row r="10" spans="1:11" s="4" customFormat="1" ht="177" customHeight="1">
      <c r="A10" s="25" t="s">
        <v>9</v>
      </c>
      <c r="B10" s="26"/>
      <c r="C10" s="2"/>
      <c r="D10" s="2"/>
      <c r="E10" s="3"/>
      <c r="F10" s="2"/>
      <c r="G10" s="2"/>
      <c r="H10" s="3"/>
      <c r="I10" s="2"/>
      <c r="J10" s="2"/>
      <c r="K10" s="3"/>
    </row>
    <row r="11" spans="1:11" s="4" customFormat="1" ht="50.25" customHeight="1">
      <c r="A11" s="25" t="s">
        <v>10</v>
      </c>
      <c r="B11" s="26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6" t="s">
        <v>4</v>
      </c>
      <c r="B12" s="26"/>
      <c r="C12" s="27"/>
      <c r="D12" s="27"/>
      <c r="E12" s="26"/>
      <c r="F12" s="27"/>
      <c r="G12" s="26"/>
      <c r="H12" s="28"/>
      <c r="I12" s="27"/>
      <c r="J12" s="29"/>
      <c r="K12" s="28"/>
    </row>
    <row r="13" spans="1:11" ht="12">
      <c r="A13" s="6" t="s">
        <v>11</v>
      </c>
      <c r="B13" s="26"/>
      <c r="C13" s="27"/>
      <c r="D13" s="27"/>
      <c r="E13" s="26"/>
      <c r="F13" s="27"/>
      <c r="G13" s="26"/>
      <c r="H13" s="28"/>
      <c r="I13" s="27"/>
      <c r="J13" s="30"/>
      <c r="K13" s="28"/>
    </row>
    <row r="14" spans="1:11" ht="12">
      <c r="A14" s="6" t="s">
        <v>15</v>
      </c>
      <c r="B14" s="26"/>
      <c r="C14" s="27">
        <f>D14+E14</f>
        <v>7</v>
      </c>
      <c r="D14" s="27">
        <v>7</v>
      </c>
      <c r="E14" s="26"/>
      <c r="F14" s="27">
        <f>G14+H14</f>
        <v>7</v>
      </c>
      <c r="G14" s="26">
        <v>7</v>
      </c>
      <c r="H14" s="28"/>
      <c r="I14" s="32">
        <f>J14+K14</f>
        <v>7</v>
      </c>
      <c r="J14" s="41">
        <v>7</v>
      </c>
      <c r="K14" s="28"/>
    </row>
    <row r="15" spans="1:11" ht="12">
      <c r="A15" s="6" t="s">
        <v>30</v>
      </c>
      <c r="B15" s="26"/>
      <c r="C15" s="27">
        <f aca="true" t="shared" si="0" ref="C15:C23">D15+E15</f>
        <v>420.5</v>
      </c>
      <c r="D15" s="27">
        <v>420.5</v>
      </c>
      <c r="E15" s="26"/>
      <c r="F15" s="27">
        <f aca="true" t="shared" si="1" ref="F15:F23">G15+H15</f>
        <v>420.5</v>
      </c>
      <c r="G15" s="26">
        <v>420.5</v>
      </c>
      <c r="H15" s="28"/>
      <c r="I15" s="44">
        <f aca="true" t="shared" si="2" ref="I15:I23">J15+K15</f>
        <v>420.5</v>
      </c>
      <c r="J15" s="43">
        <v>420.5</v>
      </c>
      <c r="K15" s="28"/>
    </row>
    <row r="16" spans="1:11" ht="24">
      <c r="A16" s="6" t="s">
        <v>21</v>
      </c>
      <c r="B16" s="26"/>
      <c r="C16" s="27">
        <f t="shared" si="0"/>
        <v>10950</v>
      </c>
      <c r="D16" s="27">
        <v>10950</v>
      </c>
      <c r="E16" s="26"/>
      <c r="F16" s="27">
        <f t="shared" si="1"/>
        <v>10950</v>
      </c>
      <c r="G16" s="26">
        <v>10950</v>
      </c>
      <c r="H16" s="28"/>
      <c r="I16" s="32">
        <f t="shared" si="2"/>
        <v>10950</v>
      </c>
      <c r="J16" s="41">
        <v>10950</v>
      </c>
      <c r="K16" s="28"/>
    </row>
    <row r="17" spans="1:11" ht="12">
      <c r="A17" s="6" t="s">
        <v>5</v>
      </c>
      <c r="B17" s="26"/>
      <c r="C17" s="27"/>
      <c r="D17" s="27"/>
      <c r="E17" s="26"/>
      <c r="F17" s="27"/>
      <c r="G17" s="26"/>
      <c r="H17" s="28"/>
      <c r="I17" s="32"/>
      <c r="J17" s="41"/>
      <c r="K17" s="28"/>
    </row>
    <row r="18" spans="1:11" ht="12">
      <c r="A18" s="6" t="s">
        <v>22</v>
      </c>
      <c r="B18" s="26"/>
      <c r="C18" s="27">
        <f t="shared" si="0"/>
        <v>9700</v>
      </c>
      <c r="D18" s="27">
        <v>9700</v>
      </c>
      <c r="E18" s="26"/>
      <c r="F18" s="27">
        <f t="shared" si="1"/>
        <v>9700</v>
      </c>
      <c r="G18" s="26">
        <v>9700</v>
      </c>
      <c r="H18" s="28"/>
      <c r="I18" s="32">
        <f t="shared" si="2"/>
        <v>9700</v>
      </c>
      <c r="J18" s="41">
        <v>9700</v>
      </c>
      <c r="K18" s="28"/>
    </row>
    <row r="19" spans="1:11" ht="12">
      <c r="A19" s="6" t="s">
        <v>16</v>
      </c>
      <c r="B19" s="5"/>
      <c r="C19" s="27">
        <v>25</v>
      </c>
      <c r="D19" s="27"/>
      <c r="E19" s="26"/>
      <c r="F19" s="27">
        <v>25</v>
      </c>
      <c r="G19" s="26"/>
      <c r="H19" s="28"/>
      <c r="I19" s="32">
        <v>25</v>
      </c>
      <c r="J19" s="41"/>
      <c r="K19" s="28"/>
    </row>
    <row r="20" spans="1:11" ht="12">
      <c r="A20" s="6" t="s">
        <v>36</v>
      </c>
      <c r="B20" s="5"/>
      <c r="C20" s="27"/>
      <c r="D20" s="27"/>
      <c r="E20" s="26"/>
      <c r="F20" s="27"/>
      <c r="G20" s="26"/>
      <c r="H20" s="28"/>
      <c r="I20" s="32"/>
      <c r="J20" s="41"/>
      <c r="K20" s="28"/>
    </row>
    <row r="21" spans="1:11" ht="36">
      <c r="A21" s="31" t="s">
        <v>17</v>
      </c>
      <c r="B21" s="5"/>
      <c r="C21" s="27">
        <f t="shared" si="0"/>
        <v>88.6</v>
      </c>
      <c r="D21" s="27">
        <v>88.6</v>
      </c>
      <c r="E21" s="26"/>
      <c r="F21" s="27">
        <f t="shared" si="1"/>
        <v>88.6</v>
      </c>
      <c r="G21" s="26">
        <v>88.6</v>
      </c>
      <c r="H21" s="28"/>
      <c r="I21" s="44">
        <f t="shared" si="2"/>
        <v>88.6</v>
      </c>
      <c r="J21" s="43">
        <v>88.6</v>
      </c>
      <c r="K21" s="28"/>
    </row>
    <row r="22" spans="1:11" ht="12">
      <c r="A22" s="6" t="s">
        <v>16</v>
      </c>
      <c r="B22" s="5"/>
      <c r="C22" s="27">
        <v>25</v>
      </c>
      <c r="D22" s="27"/>
      <c r="E22" s="26"/>
      <c r="F22" s="27">
        <v>25</v>
      </c>
      <c r="G22" s="26"/>
      <c r="H22" s="28"/>
      <c r="I22" s="32">
        <v>25</v>
      </c>
      <c r="J22" s="41"/>
      <c r="K22" s="28"/>
    </row>
    <row r="23" spans="1:11" ht="24">
      <c r="A23" s="6" t="s">
        <v>18</v>
      </c>
      <c r="B23" s="5"/>
      <c r="C23" s="27">
        <f t="shared" si="0"/>
        <v>0</v>
      </c>
      <c r="D23" s="27"/>
      <c r="E23" s="26"/>
      <c r="F23" s="27">
        <f t="shared" si="1"/>
        <v>0</v>
      </c>
      <c r="G23" s="26"/>
      <c r="H23" s="26"/>
      <c r="I23" s="32">
        <f t="shared" si="2"/>
        <v>0</v>
      </c>
      <c r="J23" s="42"/>
      <c r="K23" s="26"/>
    </row>
    <row r="24" spans="1:11" ht="24">
      <c r="A24" s="20" t="s">
        <v>12</v>
      </c>
      <c r="B24" s="34"/>
      <c r="C24" s="22">
        <f>D24+E24</f>
        <v>2035842.4</v>
      </c>
      <c r="D24" s="22">
        <v>2035842.4</v>
      </c>
      <c r="E24" s="22"/>
      <c r="F24" s="22">
        <f>G24+H24</f>
        <v>2178351.37</v>
      </c>
      <c r="G24" s="22">
        <v>2178351.37</v>
      </c>
      <c r="H24" s="35"/>
      <c r="I24" s="22">
        <f>J24+K24</f>
        <v>2315587.51</v>
      </c>
      <c r="J24" s="22">
        <v>2315587.51</v>
      </c>
      <c r="K24" s="35"/>
    </row>
    <row r="25" spans="1:11" ht="87.75" customHeight="1">
      <c r="A25" s="25" t="s">
        <v>13</v>
      </c>
      <c r="B25" s="36"/>
      <c r="C25" s="26"/>
      <c r="D25" s="47"/>
      <c r="E25" s="26" t="s">
        <v>44</v>
      </c>
      <c r="F25" s="26"/>
      <c r="G25" s="26"/>
      <c r="H25" s="26"/>
      <c r="I25" s="26"/>
      <c r="J25" s="26"/>
      <c r="K25" s="26"/>
    </row>
    <row r="26" spans="1:11" ht="42.75" customHeight="1">
      <c r="A26" s="25" t="s">
        <v>43</v>
      </c>
      <c r="B26" s="3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">
      <c r="A27" s="6" t="s">
        <v>4</v>
      </c>
      <c r="B27" s="36"/>
      <c r="C27" s="27"/>
      <c r="D27" s="26"/>
      <c r="E27" s="26"/>
      <c r="F27" s="27"/>
      <c r="G27" s="26"/>
      <c r="H27" s="26"/>
      <c r="I27" s="27"/>
      <c r="J27" s="26"/>
      <c r="K27" s="26"/>
    </row>
    <row r="28" spans="1:11" ht="12">
      <c r="A28" s="6" t="s">
        <v>6</v>
      </c>
      <c r="B28" s="36"/>
      <c r="C28" s="27"/>
      <c r="D28" s="26"/>
      <c r="E28" s="26"/>
      <c r="F28" s="27"/>
      <c r="G28" s="26"/>
      <c r="H28" s="26"/>
      <c r="I28" s="27"/>
      <c r="J28" s="26"/>
      <c r="K28" s="26"/>
    </row>
    <row r="29" spans="1:11" ht="12">
      <c r="A29" s="6" t="s">
        <v>14</v>
      </c>
      <c r="B29" s="36"/>
      <c r="C29" s="27">
        <f>D29+E29</f>
        <v>7</v>
      </c>
      <c r="D29" s="26">
        <v>7</v>
      </c>
      <c r="E29" s="26"/>
      <c r="F29" s="27">
        <f>G29+H29</f>
        <v>7</v>
      </c>
      <c r="G29" s="26">
        <v>7</v>
      </c>
      <c r="H29" s="26"/>
      <c r="I29" s="27">
        <f>J29+K29</f>
        <v>7</v>
      </c>
      <c r="J29" s="26">
        <v>7</v>
      </c>
      <c r="K29" s="26"/>
    </row>
    <row r="30" spans="1:11" ht="12">
      <c r="A30" s="6" t="s">
        <v>30</v>
      </c>
      <c r="B30" s="36"/>
      <c r="C30" s="27">
        <f>D30+E30</f>
        <v>91.75</v>
      </c>
      <c r="D30" s="26">
        <v>91.75</v>
      </c>
      <c r="E30" s="26"/>
      <c r="F30" s="27">
        <f>G30+H30</f>
        <v>91.75</v>
      </c>
      <c r="G30" s="26">
        <v>91.75</v>
      </c>
      <c r="H30" s="26"/>
      <c r="I30" s="27">
        <f>J30+K30</f>
        <v>91.75</v>
      </c>
      <c r="J30" s="26">
        <v>91.75</v>
      </c>
      <c r="K30" s="26"/>
    </row>
    <row r="31" spans="1:11" ht="24">
      <c r="A31" s="6" t="s">
        <v>23</v>
      </c>
      <c r="B31" s="36"/>
      <c r="C31" s="27">
        <f>D31+E31</f>
        <v>2280</v>
      </c>
      <c r="D31" s="26">
        <v>2280</v>
      </c>
      <c r="E31" s="26"/>
      <c r="F31" s="27">
        <f>G31+H31</f>
        <v>2280</v>
      </c>
      <c r="G31" s="26">
        <v>2280</v>
      </c>
      <c r="H31" s="26"/>
      <c r="I31" s="27">
        <f>J31+K31</f>
        <v>2280</v>
      </c>
      <c r="J31" s="26">
        <v>2280</v>
      </c>
      <c r="K31" s="26"/>
    </row>
    <row r="32" spans="1:11" ht="12">
      <c r="A32" s="6" t="s">
        <v>5</v>
      </c>
      <c r="B32" s="36"/>
      <c r="C32" s="27"/>
      <c r="D32" s="26"/>
      <c r="E32" s="26"/>
      <c r="F32" s="27"/>
      <c r="G32" s="26"/>
      <c r="H32" s="26"/>
      <c r="I32" s="27"/>
      <c r="J32" s="26"/>
      <c r="K32" s="26"/>
    </row>
    <row r="33" spans="1:11" ht="24">
      <c r="A33" s="6" t="s">
        <v>20</v>
      </c>
      <c r="B33" s="36"/>
      <c r="C33" s="27">
        <f>D33+E33</f>
        <v>700</v>
      </c>
      <c r="D33" s="26">
        <v>700</v>
      </c>
      <c r="E33" s="26"/>
      <c r="F33" s="27">
        <f>G33+H33</f>
        <v>700</v>
      </c>
      <c r="G33" s="26">
        <v>700</v>
      </c>
      <c r="H33" s="26"/>
      <c r="I33" s="27">
        <f>J33+K33</f>
        <v>700</v>
      </c>
      <c r="J33" s="26">
        <v>700</v>
      </c>
      <c r="K33" s="26"/>
    </row>
    <row r="34" spans="1:11" ht="12">
      <c r="A34" s="6" t="s">
        <v>19</v>
      </c>
      <c r="B34" s="36"/>
      <c r="C34" s="27">
        <f>D34+E34</f>
        <v>3</v>
      </c>
      <c r="D34" s="26">
        <v>3</v>
      </c>
      <c r="E34" s="26"/>
      <c r="F34" s="27">
        <f>G34+H34</f>
        <v>3</v>
      </c>
      <c r="G34" s="26">
        <v>3</v>
      </c>
      <c r="H34" s="26"/>
      <c r="I34" s="27">
        <f>J34+K34</f>
        <v>3</v>
      </c>
      <c r="J34" s="26">
        <v>3</v>
      </c>
      <c r="K34" s="26"/>
    </row>
    <row r="35" spans="1:11" ht="12">
      <c r="A35" s="6" t="s">
        <v>36</v>
      </c>
      <c r="B35" s="36"/>
      <c r="C35" s="27"/>
      <c r="D35" s="26"/>
      <c r="E35" s="26"/>
      <c r="F35" s="27"/>
      <c r="G35" s="26"/>
      <c r="H35" s="26"/>
      <c r="I35" s="27"/>
      <c r="J35" s="26"/>
      <c r="K35" s="26"/>
    </row>
    <row r="36" spans="1:11" ht="24">
      <c r="A36" s="6" t="s">
        <v>20</v>
      </c>
      <c r="B36" s="36"/>
      <c r="C36" s="27">
        <f>D36+E36</f>
        <v>700</v>
      </c>
      <c r="D36" s="26">
        <v>700</v>
      </c>
      <c r="E36" s="26"/>
      <c r="F36" s="27">
        <f>G36+H36</f>
        <v>700</v>
      </c>
      <c r="G36" s="26">
        <v>700</v>
      </c>
      <c r="H36" s="26"/>
      <c r="I36" s="27">
        <f>J36+K36</f>
        <v>700</v>
      </c>
      <c r="J36" s="26">
        <v>700</v>
      </c>
      <c r="K36" s="26"/>
    </row>
    <row r="37" spans="1:11" ht="12">
      <c r="A37" s="6"/>
      <c r="B37" s="36"/>
      <c r="C37" s="27"/>
      <c r="D37" s="26"/>
      <c r="E37" s="26"/>
      <c r="F37" s="27"/>
      <c r="G37" s="26"/>
      <c r="H37" s="26"/>
      <c r="I37" s="27"/>
      <c r="J37" s="26"/>
      <c r="K37" s="26"/>
    </row>
    <row r="38" spans="1:11" ht="12">
      <c r="A38" s="6"/>
      <c r="B38" s="26"/>
      <c r="C38" s="27"/>
      <c r="D38" s="26"/>
      <c r="E38" s="26"/>
      <c r="F38" s="27"/>
      <c r="G38" s="26"/>
      <c r="H38" s="26"/>
      <c r="I38" s="27"/>
      <c r="J38" s="26"/>
      <c r="K38" s="26"/>
    </row>
    <row r="39" spans="1:11" ht="12.75" customHeight="1">
      <c r="A39" s="37" t="s">
        <v>25</v>
      </c>
      <c r="B39" s="38"/>
      <c r="C39" s="39">
        <f>C24+C9</f>
        <v>10379384.86</v>
      </c>
      <c r="D39" s="39">
        <f>D24+D9</f>
        <v>10379384.86</v>
      </c>
      <c r="E39" s="39"/>
      <c r="F39" s="39">
        <f>F24+F9</f>
        <v>11105941.8</v>
      </c>
      <c r="G39" s="39">
        <f>G24+G9</f>
        <v>11105941.8</v>
      </c>
      <c r="H39" s="39"/>
      <c r="I39" s="39">
        <f>I24+I9</f>
        <v>11805616.14</v>
      </c>
      <c r="J39" s="39">
        <f>J24+J9</f>
        <v>11805616.14</v>
      </c>
      <c r="K39" s="39"/>
    </row>
    <row r="40" spans="3:5" ht="12">
      <c r="C40" s="45"/>
      <c r="D40" s="46"/>
      <c r="E40" s="46"/>
    </row>
    <row r="41" spans="3:5" ht="12">
      <c r="C41" s="45"/>
      <c r="D41" s="46"/>
      <c r="E41" s="46"/>
    </row>
    <row r="42" spans="3:5" ht="12">
      <c r="C42" s="45"/>
      <c r="D42" s="46"/>
      <c r="E42" s="46"/>
    </row>
    <row r="43" spans="3:5" ht="12">
      <c r="C43" s="45"/>
      <c r="D43" s="46"/>
      <c r="E43" s="46"/>
    </row>
    <row r="44" spans="3:5" ht="12">
      <c r="C44" s="45"/>
      <c r="D44" s="46"/>
      <c r="E44" s="46"/>
    </row>
    <row r="45" spans="3:5" ht="12">
      <c r="C45" s="45"/>
      <c r="D45" s="46"/>
      <c r="E45" s="46"/>
    </row>
    <row r="46" spans="1:3" ht="12">
      <c r="A46" s="10"/>
      <c r="C46" s="40"/>
    </row>
    <row r="48" spans="2:7" ht="15">
      <c r="B48" s="50" t="s">
        <v>39</v>
      </c>
      <c r="C48" s="50"/>
      <c r="D48" s="50"/>
      <c r="E48" s="50"/>
      <c r="F48" s="50" t="s">
        <v>41</v>
      </c>
      <c r="G48" s="48"/>
    </row>
    <row r="49" spans="2:7" ht="15">
      <c r="B49" s="50"/>
      <c r="C49" s="50"/>
      <c r="D49" s="50"/>
      <c r="E49" s="50"/>
      <c r="F49" s="50"/>
      <c r="G49" s="48"/>
    </row>
    <row r="50" spans="2:7" ht="15">
      <c r="B50" s="50"/>
      <c r="C50" s="50"/>
      <c r="D50" s="50"/>
      <c r="E50" s="50"/>
      <c r="F50" s="50"/>
      <c r="G50" s="48"/>
    </row>
    <row r="51" spans="2:7" ht="15">
      <c r="B51" s="50" t="s">
        <v>40</v>
      </c>
      <c r="C51" s="50"/>
      <c r="D51" s="50"/>
      <c r="E51" s="50"/>
      <c r="F51" s="50" t="s">
        <v>42</v>
      </c>
      <c r="G51" s="48"/>
    </row>
    <row r="52" spans="2:6" ht="15">
      <c r="B52" s="49"/>
      <c r="C52" s="49"/>
      <c r="D52" s="49"/>
      <c r="E52" s="49"/>
      <c r="F52" s="49"/>
    </row>
    <row r="53" spans="2:6" ht="15">
      <c r="B53" s="49"/>
      <c r="C53" s="49"/>
      <c r="D53" s="49"/>
      <c r="E53" s="49"/>
      <c r="F53" s="49"/>
    </row>
  </sheetData>
  <mergeCells count="9">
    <mergeCell ref="I4:I5"/>
    <mergeCell ref="A1:K1"/>
    <mergeCell ref="C3:E3"/>
    <mergeCell ref="F3:H3"/>
    <mergeCell ref="I3:K3"/>
    <mergeCell ref="B3:B5"/>
    <mergeCell ref="A3:A5"/>
    <mergeCell ref="C4:C5"/>
    <mergeCell ref="F4:F5"/>
  </mergeCells>
  <printOptions/>
  <pageMargins left="0.5905511811023623" right="0.4724409448818898" top="0.3937007874015748" bottom="0.3937007874015748" header="0.5118110236220472" footer="0.2755905511811024"/>
  <pageSetup fitToHeight="43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pressa3</cp:lastModifiedBy>
  <cp:lastPrinted>2007-06-20T06:01:18Z</cp:lastPrinted>
  <dcterms:created xsi:type="dcterms:W3CDTF">2005-01-10T08:19:17Z</dcterms:created>
  <dcterms:modified xsi:type="dcterms:W3CDTF">2007-09-24T08:36:43Z</dcterms:modified>
  <cp:category/>
  <cp:version/>
  <cp:contentType/>
  <cp:contentStatus/>
</cp:coreProperties>
</file>