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<sst xmlns="http://schemas.openxmlformats.org/spreadsheetml/2006/main" count="35" uniqueCount="24">
  <si>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</si>
  <si>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</si>
  <si>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</si>
  <si>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</si>
  <si>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</si>
  <si>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</si>
  <si>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</si>
  <si>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</si>
  <si>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</si>
  <si>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</si>
  <si>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</si>
  <si>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</si>
  <si>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</si>
  <si>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</si>
  <si>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</si>
  <si>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</si>
  <si>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</si>
  <si>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</si>
  <si>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</si>
  <si>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</si>
  <si>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</si>
  <si>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Повернення кредитів до бюджету міста та надання кредитів з бюджету міста на 2013 рік</t>
  </si>
  <si>
    <t>Р.О.Таран</t>
  </si>
  <si>
    <t>29.11.2013 №22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</si>
</sst>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F1">
      <selection activeCell="K5" sqref="K5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8</v>
      </c>
    </row>
    <row r="9" spans="1:14" s="3" customFormat="1" ht="30" customHeight="1">
      <c r="A9" s="19" t="s">
        <v>12</v>
      </c>
      <c r="B9" s="16" t="s">
        <v>14</v>
      </c>
      <c r="C9" s="13" t="s">
        <v>0</v>
      </c>
      <c r="D9" s="13"/>
      <c r="E9" s="13"/>
      <c r="F9" s="13"/>
      <c r="G9" s="13" t="s">
        <v>6</v>
      </c>
      <c r="H9" s="13"/>
      <c r="I9" s="13"/>
      <c r="J9" s="13"/>
      <c r="K9" s="13" t="s">
        <v>7</v>
      </c>
      <c r="L9" s="13"/>
      <c r="M9" s="13"/>
      <c r="N9" s="13"/>
    </row>
    <row r="10" spans="1:14" s="3" customFormat="1" ht="81.75" customHeight="1">
      <c r="A10" s="20"/>
      <c r="B10" s="17"/>
      <c r="C10" s="13" t="s">
        <v>1</v>
      </c>
      <c r="D10" s="13" t="s">
        <v>2</v>
      </c>
      <c r="E10" s="13"/>
      <c r="F10" s="13" t="s">
        <v>5</v>
      </c>
      <c r="G10" s="13" t="s">
        <v>1</v>
      </c>
      <c r="H10" s="13" t="s">
        <v>2</v>
      </c>
      <c r="I10" s="13"/>
      <c r="J10" s="13" t="s">
        <v>5</v>
      </c>
      <c r="K10" s="13" t="s">
        <v>1</v>
      </c>
      <c r="L10" s="13" t="s">
        <v>2</v>
      </c>
      <c r="M10" s="13"/>
      <c r="N10" s="13" t="s">
        <v>5</v>
      </c>
    </row>
    <row r="11" spans="1:14" s="3" customFormat="1" ht="89.25">
      <c r="A11" s="9" t="s">
        <v>13</v>
      </c>
      <c r="B11" s="2" t="s">
        <v>15</v>
      </c>
      <c r="C11" s="13"/>
      <c r="D11" s="2" t="s">
        <v>3</v>
      </c>
      <c r="E11" s="2" t="s">
        <v>4</v>
      </c>
      <c r="F11" s="13"/>
      <c r="G11" s="13"/>
      <c r="H11" s="2" t="s">
        <v>3</v>
      </c>
      <c r="I11" s="2" t="s">
        <v>4</v>
      </c>
      <c r="J11" s="13"/>
      <c r="K11" s="13"/>
      <c r="L11" s="2" t="s">
        <v>3</v>
      </c>
      <c r="M11" s="2" t="s">
        <v>4</v>
      </c>
      <c r="N11" s="13"/>
    </row>
    <row r="12" spans="1:14" ht="38.25">
      <c r="A12" s="11" t="s">
        <v>20</v>
      </c>
      <c r="B12" s="10" t="s">
        <v>16</v>
      </c>
      <c r="C12" s="6">
        <f>C13+C14</f>
        <v>1642650</v>
      </c>
      <c r="D12" s="6">
        <f aca="true" t="shared" si="0" ref="D12:N12">D13+D14</f>
        <v>494759</v>
      </c>
      <c r="E12" s="6">
        <f t="shared" si="0"/>
        <v>0</v>
      </c>
      <c r="F12" s="6">
        <f t="shared" si="0"/>
        <v>2137409</v>
      </c>
      <c r="G12" s="6">
        <f t="shared" si="0"/>
        <v>0</v>
      </c>
      <c r="H12" s="6">
        <f t="shared" si="0"/>
        <v>-58723</v>
      </c>
      <c r="I12" s="6">
        <f t="shared" si="0"/>
        <v>0</v>
      </c>
      <c r="J12" s="6">
        <f t="shared" si="0"/>
        <v>-58723</v>
      </c>
      <c r="K12" s="6">
        <f t="shared" si="0"/>
        <v>1642650</v>
      </c>
      <c r="L12" s="6">
        <f t="shared" si="0"/>
        <v>436036</v>
      </c>
      <c r="M12" s="6">
        <f t="shared" si="0"/>
        <v>0</v>
      </c>
      <c r="N12" s="6">
        <f t="shared" si="0"/>
        <v>2078686</v>
      </c>
    </row>
    <row r="13" spans="1:14" ht="92.25" customHeight="1">
      <c r="A13" s="4">
        <v>250908</v>
      </c>
      <c r="B13" s="5" t="s">
        <v>10</v>
      </c>
      <c r="C13" s="6">
        <f>1931095-200000-54000-34445</f>
        <v>1642650</v>
      </c>
      <c r="D13" s="6">
        <f>58723+10182+350851+75003</f>
        <v>494759</v>
      </c>
      <c r="E13" s="6"/>
      <c r="F13" s="6">
        <f>C13+D13</f>
        <v>2137409</v>
      </c>
      <c r="G13" s="6"/>
      <c r="H13" s="6"/>
      <c r="I13" s="6"/>
      <c r="J13" s="6"/>
      <c r="K13" s="6">
        <f aca="true" t="shared" si="1" ref="K13:L15">C13+G13</f>
        <v>1642650</v>
      </c>
      <c r="L13" s="6">
        <f t="shared" si="1"/>
        <v>494759</v>
      </c>
      <c r="M13" s="6"/>
      <c r="N13" s="6">
        <f>K13+L13</f>
        <v>2137409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-58723</v>
      </c>
      <c r="I14" s="6"/>
      <c r="J14" s="6">
        <f>G14+H14</f>
        <v>-58723</v>
      </c>
      <c r="K14" s="6">
        <f t="shared" si="1"/>
        <v>0</v>
      </c>
      <c r="L14" s="6">
        <f t="shared" si="1"/>
        <v>-58723</v>
      </c>
      <c r="M14" s="6"/>
      <c r="N14" s="6">
        <f>K14+L14</f>
        <v>-58723</v>
      </c>
    </row>
    <row r="15" spans="1:14" ht="15">
      <c r="A15" s="7"/>
      <c r="B15" s="6" t="s">
        <v>3</v>
      </c>
      <c r="C15" s="6">
        <f>SUM(C13:C14)</f>
        <v>1642650</v>
      </c>
      <c r="D15" s="6">
        <f>SUM(D13:D14)</f>
        <v>494759</v>
      </c>
      <c r="E15" s="6">
        <f>SUM(E13:E14)</f>
        <v>0</v>
      </c>
      <c r="F15" s="6">
        <f>SUM(F13:F14)</f>
        <v>2137409</v>
      </c>
      <c r="G15" s="6"/>
      <c r="H15" s="6">
        <f>H13+H14</f>
        <v>-58723</v>
      </c>
      <c r="I15" s="6"/>
      <c r="J15" s="6">
        <f>J13+J14</f>
        <v>-58723</v>
      </c>
      <c r="K15" s="6">
        <f t="shared" si="1"/>
        <v>1642650</v>
      </c>
      <c r="L15" s="6">
        <f t="shared" si="1"/>
        <v>436036</v>
      </c>
      <c r="M15" s="6"/>
      <c r="N15" s="6">
        <f>K15+L15</f>
        <v>2078686</v>
      </c>
    </row>
    <row r="20" spans="1:13" s="8" customFormat="1" ht="26.25">
      <c r="A20" s="14" t="s">
        <v>18</v>
      </c>
      <c r="B20" s="15"/>
      <c r="C20" s="15"/>
      <c r="K20" s="14" t="s">
        <v>22</v>
      </c>
      <c r="L20" s="15"/>
      <c r="M20" s="15"/>
    </row>
  </sheetData>
  <sheetProtection/>
  <mergeCells count="17"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  <mergeCell ref="L10:M10"/>
    <mergeCell ref="N10:N11"/>
    <mergeCell ref="F10:F11"/>
    <mergeCell ref="H10:I10"/>
    <mergeCell ref="K10:K11"/>
    <mergeCell ref="J10:J11"/>
    <mergeCell ref="G10:G11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2013-08-19T14:00:31Z</cp:lastPrinted>
  <dcterms:created xsi:type="dcterms:W3CDTF">1996-10-08T23:32:33Z</dcterms:created>
  <dcterms:modified xsi:type="dcterms:W3CDTF">2013-12-10T11:52:30Z</dcterms:modified>
  <cp:category/>
  <cp:version/>
  <cp:contentType/>
  <cp:contentStatus/>
</cp:coreProperties>
</file>