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<sst xmlns="http://schemas.openxmlformats.org/spreadsheetml/2006/main" count="37" uniqueCount="26">
  <si>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Надання кредитів</t>
  </si>
  <si>
    <t>Загальний фонд</t>
  </si>
  <si>
    <t>Спеціальний фонд</t>
  </si>
  <si>
    <t>Всього</t>
  </si>
  <si>
    <t>Разом</t>
  </si>
  <si>
    <t>Повернення кредитів</t>
  </si>
  <si>
    <t>Кредитування - всього</t>
  </si>
  <si>
    <t xml:space="preserve">Надання пільгового довгострокового кредиту громадянам на будівництво (реконструкцію) та придбання житла </t>
  </si>
  <si>
    <t>250909</t>
  </si>
  <si>
    <t>Департамент освіти і науки, молоді та спорту Запорізької міської ради</t>
  </si>
  <si>
    <t>Повернення коштів, наданих для кредитування громадян на будівництво (реконструкцію) та придбання житла</t>
  </si>
  <si>
    <t>Секретар міської ради</t>
  </si>
  <si>
    <t>10</t>
  </si>
  <si>
    <t>Р.О.Таран</t>
  </si>
  <si>
    <t>до рішення  міської ради</t>
  </si>
  <si>
    <t>Додаток 4</t>
  </si>
  <si>
    <t>Повернення кредитів до бюджету міста та розподіл надання кредитів з бюджету міста в 2015 році</t>
  </si>
  <si>
    <t>(тис.грн.) / грн.</t>
  </si>
  <si>
    <t>з них</t>
  </si>
  <si>
    <t>бюджет розвитку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</si>
  <si>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</si>
  <si>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</si>
  <si>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</si>
  <si>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 / типовою програмною / тимчасовою класифікацією видатків та кредитування місцевого бюджету</t>
  </si>
  <si>
    <t>1060</t>
  </si>
  <si>
    <t>25.03.2015 №31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</si>
</sst>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0"/>
      <name val="Arial Cyr"/>
      <family val="0"/>
    </font>
    <font>
      <sz val="15"/>
      <name val="Arial"/>
      <family val="2"/>
    </font>
    <font>
      <sz val="2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E1">
      <selection activeCell="L4" sqref="L4"/>
    </sheetView>
  </sheetViews>
  <sheetFormatPr defaultColWidth="9.140625" defaultRowHeight="12.75"/>
  <cols>
    <col min="1" max="1" width="11.8515625" style="1" customWidth="1"/>
    <col min="2" max="2" width="12.7109375" style="1" customWidth="1"/>
    <col min="3" max="3" width="11.7109375" style="1" customWidth="1"/>
    <col min="4" max="4" width="29.7109375" style="1" customWidth="1"/>
    <col min="5" max="5" width="10.28125" style="1" customWidth="1"/>
    <col min="6" max="6" width="11.57421875" style="1" customWidth="1"/>
    <col min="7" max="7" width="10.28125" style="1" customWidth="1"/>
    <col min="8" max="8" width="9.421875" style="1" customWidth="1"/>
    <col min="9" max="9" width="11.140625" style="1" customWidth="1"/>
    <col min="10" max="10" width="11.421875" style="1" customWidth="1"/>
    <col min="11" max="11" width="10.28125" style="1" customWidth="1"/>
    <col min="12" max="12" width="8.28125" style="1" customWidth="1"/>
    <col min="13" max="13" width="10.57421875" style="1" customWidth="1"/>
    <col min="14" max="14" width="11.421875" style="1" customWidth="1"/>
    <col min="15" max="15" width="9.421875" style="1" customWidth="1"/>
    <col min="16" max="16" width="8.7109375" style="1" customWidth="1"/>
    <col min="17" max="16384" width="9.140625" style="1" customWidth="1"/>
  </cols>
  <sheetData>
    <row r="1" spans="12:15" ht="53.25" customHeight="1">
      <c r="L1" s="8" t="s">
        <v>15</v>
      </c>
      <c r="N1" s="6"/>
      <c r="O1" s="6"/>
    </row>
    <row r="2" spans="12:15" ht="26.25">
      <c r="L2" s="8" t="s">
        <v>14</v>
      </c>
      <c r="N2" s="6"/>
      <c r="O2" s="6"/>
    </row>
    <row r="3" spans="12:15" ht="25.5">
      <c r="L3" s="29" t="s">
        <v>25</v>
      </c>
      <c r="N3" s="6"/>
      <c r="O3" s="6"/>
    </row>
    <row r="6" spans="3:16" ht="20.25">
      <c r="C6" s="17" t="s">
        <v>16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ht="15">
      <c r="O7" s="16" t="s">
        <v>17</v>
      </c>
    </row>
    <row r="8" spans="1:16" s="3" customFormat="1" ht="30" customHeight="1">
      <c r="A8" s="23" t="s">
        <v>20</v>
      </c>
      <c r="B8" s="23" t="s">
        <v>21</v>
      </c>
      <c r="C8" s="23" t="s">
        <v>22</v>
      </c>
      <c r="D8" s="26" t="s">
        <v>23</v>
      </c>
      <c r="E8" s="18" t="s">
        <v>0</v>
      </c>
      <c r="F8" s="18"/>
      <c r="G8" s="18"/>
      <c r="H8" s="18"/>
      <c r="I8" s="18" t="s">
        <v>5</v>
      </c>
      <c r="J8" s="18"/>
      <c r="K8" s="18"/>
      <c r="L8" s="18"/>
      <c r="M8" s="18" t="s">
        <v>6</v>
      </c>
      <c r="N8" s="18"/>
      <c r="O8" s="18"/>
      <c r="P8" s="18"/>
    </row>
    <row r="9" spans="1:16" s="3" customFormat="1" ht="15">
      <c r="A9" s="24"/>
      <c r="B9" s="24"/>
      <c r="C9" s="24"/>
      <c r="D9" s="27"/>
      <c r="E9" s="18" t="s">
        <v>1</v>
      </c>
      <c r="F9" s="21" t="s">
        <v>2</v>
      </c>
      <c r="G9" s="10" t="s">
        <v>18</v>
      </c>
      <c r="H9" s="18" t="s">
        <v>4</v>
      </c>
      <c r="I9" s="18" t="s">
        <v>1</v>
      </c>
      <c r="J9" s="21" t="s">
        <v>2</v>
      </c>
      <c r="K9" s="10" t="s">
        <v>18</v>
      </c>
      <c r="L9" s="18" t="s">
        <v>4</v>
      </c>
      <c r="M9" s="18" t="s">
        <v>1</v>
      </c>
      <c r="N9" s="21" t="s">
        <v>2</v>
      </c>
      <c r="O9" s="10" t="s">
        <v>18</v>
      </c>
      <c r="P9" s="18" t="s">
        <v>4</v>
      </c>
    </row>
    <row r="10" spans="1:16" s="3" customFormat="1" ht="48" customHeight="1">
      <c r="A10" s="25"/>
      <c r="B10" s="25"/>
      <c r="C10" s="25"/>
      <c r="D10" s="28"/>
      <c r="E10" s="18"/>
      <c r="F10" s="22"/>
      <c r="G10" s="10" t="s">
        <v>19</v>
      </c>
      <c r="H10" s="18"/>
      <c r="I10" s="18"/>
      <c r="J10" s="22"/>
      <c r="K10" s="10" t="s">
        <v>19</v>
      </c>
      <c r="L10" s="18"/>
      <c r="M10" s="18"/>
      <c r="N10" s="22"/>
      <c r="O10" s="10" t="s">
        <v>19</v>
      </c>
      <c r="P10" s="18"/>
    </row>
    <row r="11" spans="1:16" s="3" customFormat="1" ht="15">
      <c r="A11" s="7">
        <v>1</v>
      </c>
      <c r="B11" s="7">
        <v>2</v>
      </c>
      <c r="C11" s="7">
        <v>3</v>
      </c>
      <c r="D11" s="2">
        <v>4</v>
      </c>
      <c r="E11" s="2">
        <v>5</v>
      </c>
      <c r="F11" s="9">
        <v>6</v>
      </c>
      <c r="G11" s="2">
        <v>7</v>
      </c>
      <c r="H11" s="2">
        <v>8</v>
      </c>
      <c r="I11" s="2">
        <v>9</v>
      </c>
      <c r="J11" s="9">
        <v>10</v>
      </c>
      <c r="K11" s="2">
        <v>11</v>
      </c>
      <c r="L11" s="2">
        <v>12</v>
      </c>
      <c r="M11" s="2">
        <v>13</v>
      </c>
      <c r="N11" s="9">
        <v>14</v>
      </c>
      <c r="O11" s="2">
        <v>15</v>
      </c>
      <c r="P11" s="2">
        <v>16</v>
      </c>
    </row>
    <row r="12" spans="1:16" ht="38.25">
      <c r="A12" s="11"/>
      <c r="B12" s="11" t="s">
        <v>12</v>
      </c>
      <c r="C12" s="11"/>
      <c r="D12" s="5" t="s">
        <v>9</v>
      </c>
      <c r="E12" s="12">
        <f>E13+E14</f>
        <v>2988832</v>
      </c>
      <c r="F12" s="12">
        <f aca="true" t="shared" si="0" ref="F12:P12">F13+F14</f>
        <v>637854</v>
      </c>
      <c r="G12" s="12">
        <f t="shared" si="0"/>
        <v>0</v>
      </c>
      <c r="H12" s="12">
        <f t="shared" si="0"/>
        <v>3626686</v>
      </c>
      <c r="I12" s="12">
        <f t="shared" si="0"/>
        <v>0</v>
      </c>
      <c r="J12" s="12">
        <f t="shared" si="0"/>
        <v>-82500</v>
      </c>
      <c r="K12" s="12">
        <f t="shared" si="0"/>
        <v>0</v>
      </c>
      <c r="L12" s="12">
        <f t="shared" si="0"/>
        <v>-82500</v>
      </c>
      <c r="M12" s="12">
        <f t="shared" si="0"/>
        <v>2988832</v>
      </c>
      <c r="N12" s="12">
        <f t="shared" si="0"/>
        <v>555354</v>
      </c>
      <c r="O12" s="12">
        <f t="shared" si="0"/>
        <v>0</v>
      </c>
      <c r="P12" s="12">
        <f t="shared" si="0"/>
        <v>3544186</v>
      </c>
    </row>
    <row r="13" spans="1:16" ht="63.75">
      <c r="A13" s="13"/>
      <c r="B13" s="13">
        <v>250908</v>
      </c>
      <c r="C13" s="13" t="s">
        <v>24</v>
      </c>
      <c r="D13" s="14" t="s">
        <v>7</v>
      </c>
      <c r="E13" s="12">
        <v>2988832</v>
      </c>
      <c r="F13" s="12">
        <f>84592+553262</f>
        <v>637854</v>
      </c>
      <c r="G13" s="12"/>
      <c r="H13" s="12">
        <f>E13+F13</f>
        <v>3626686</v>
      </c>
      <c r="I13" s="12"/>
      <c r="J13" s="12"/>
      <c r="K13" s="12"/>
      <c r="L13" s="12"/>
      <c r="M13" s="12">
        <f aca="true" t="shared" si="1" ref="M13:N15">E13+I13</f>
        <v>2988832</v>
      </c>
      <c r="N13" s="12">
        <f t="shared" si="1"/>
        <v>637854</v>
      </c>
      <c r="O13" s="12"/>
      <c r="P13" s="12">
        <f>M13+N13</f>
        <v>3626686</v>
      </c>
    </row>
    <row r="14" spans="1:16" ht="51">
      <c r="A14" s="13"/>
      <c r="B14" s="13" t="s">
        <v>8</v>
      </c>
      <c r="C14" s="13" t="s">
        <v>24</v>
      </c>
      <c r="D14" s="14" t="s">
        <v>10</v>
      </c>
      <c r="E14" s="12"/>
      <c r="F14" s="12"/>
      <c r="G14" s="12"/>
      <c r="H14" s="12"/>
      <c r="I14" s="12"/>
      <c r="J14" s="12">
        <v>-82500</v>
      </c>
      <c r="K14" s="12"/>
      <c r="L14" s="12">
        <f>I14+J14</f>
        <v>-82500</v>
      </c>
      <c r="M14" s="12">
        <f t="shared" si="1"/>
        <v>0</v>
      </c>
      <c r="N14" s="12">
        <f t="shared" si="1"/>
        <v>-82500</v>
      </c>
      <c r="O14" s="12"/>
      <c r="P14" s="12">
        <f>M14+N14</f>
        <v>-82500</v>
      </c>
    </row>
    <row r="15" spans="1:16" ht="15">
      <c r="A15" s="15"/>
      <c r="B15" s="15"/>
      <c r="C15" s="15"/>
      <c r="D15" s="12" t="s">
        <v>3</v>
      </c>
      <c r="E15" s="12">
        <f>SUM(E13:E14)</f>
        <v>2988832</v>
      </c>
      <c r="F15" s="12">
        <f>SUM(F13:F14)</f>
        <v>637854</v>
      </c>
      <c r="G15" s="12">
        <f>SUM(G13:G14)</f>
        <v>0</v>
      </c>
      <c r="H15" s="12">
        <f>SUM(H13:H14)</f>
        <v>3626686</v>
      </c>
      <c r="I15" s="12"/>
      <c r="J15" s="12">
        <f>J13+J14</f>
        <v>-82500</v>
      </c>
      <c r="K15" s="12"/>
      <c r="L15" s="12">
        <f>L13+L14</f>
        <v>-82500</v>
      </c>
      <c r="M15" s="12">
        <f t="shared" si="1"/>
        <v>2988832</v>
      </c>
      <c r="N15" s="12">
        <f t="shared" si="1"/>
        <v>555354</v>
      </c>
      <c r="O15" s="12"/>
      <c r="P15" s="12">
        <f>M15+N15</f>
        <v>3544186</v>
      </c>
    </row>
    <row r="20" spans="3:15" s="4" customFormat="1" ht="26.25">
      <c r="C20" s="19" t="s">
        <v>11</v>
      </c>
      <c r="D20" s="20"/>
      <c r="E20" s="20"/>
      <c r="M20" s="19" t="s">
        <v>13</v>
      </c>
      <c r="N20" s="20"/>
      <c r="O20" s="20"/>
    </row>
  </sheetData>
  <sheetProtection/>
  <mergeCells count="19">
    <mergeCell ref="C20:E20"/>
    <mergeCell ref="A8:A10"/>
    <mergeCell ref="B8:B10"/>
    <mergeCell ref="C8:C10"/>
    <mergeCell ref="D8:D10"/>
    <mergeCell ref="M20:O20"/>
    <mergeCell ref="F9:F10"/>
    <mergeCell ref="J9:J10"/>
    <mergeCell ref="N9:N10"/>
    <mergeCell ref="E9:E10"/>
    <mergeCell ref="P9:P10"/>
    <mergeCell ref="H9:H10"/>
    <mergeCell ref="M9:M10"/>
    <mergeCell ref="L9:L10"/>
    <mergeCell ref="I9:I10"/>
    <mergeCell ref="C6:P6"/>
    <mergeCell ref="E8:H8"/>
    <mergeCell ref="I8:L8"/>
    <mergeCell ref="M8:P8"/>
  </mergeCells>
  <printOptions/>
  <pageMargins left="0.2362204724409449" right="0.15748031496062992" top="0.9055118110236221" bottom="0.3937007874015748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2015-02-25T06:53:52Z</cp:lastPrinted>
  <dcterms:created xsi:type="dcterms:W3CDTF">1996-10-08T23:32:33Z</dcterms:created>
  <dcterms:modified xsi:type="dcterms:W3CDTF">2015-04-02T07:07:42Z</dcterms:modified>
  <cp:category/>
  <cp:version/>
  <cp:contentType/>
  <cp:contentStatus/>
</cp:coreProperties>
</file>